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dianinstituteofscience-my.sharepoint.com/personal/jayaprakashm_iisc_ac_in/Documents/Health Centre/Medicines Tender 2021-22/"/>
    </mc:Choice>
  </mc:AlternateContent>
  <xr:revisionPtr revIDLastSave="78" documentId="11_D09E7F23DC68AD688A7C2BF27C2B0C41A93ED9F7" xr6:coauthVersionLast="47" xr6:coauthVersionMax="47" xr10:uidLastSave="{82BC95B3-D442-4D44-89EC-CFCF26F3AB98}"/>
  <bookViews>
    <workbookView xWindow="-120" yWindow="-120" windowWidth="29040" windowHeight="15840" tabRatio="599" activeTab="1" xr2:uid="{00000000-000D-0000-FFFF-FFFF00000000}"/>
  </bookViews>
  <sheets>
    <sheet name="Instructions" sheetId="3" r:id="rId1"/>
    <sheet name="Annexure C" sheetId="1" r:id="rId2"/>
  </sheets>
  <definedNames>
    <definedName name="_xlnm._FilterDatabase" localSheetId="1" hidden="1">'Annexure C'!$A$3:$N$384</definedName>
    <definedName name="_xlnm.Print_Area" localSheetId="1">'Annexure C'!$A$3:$N$384</definedName>
    <definedName name="_xlnm.Print_Titles" localSheetId="1">'Annexure C'!$3:$3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1" l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N12" i="1"/>
  <c r="N20" i="1"/>
  <c r="N28" i="1"/>
  <c r="N44" i="1"/>
  <c r="N52" i="1"/>
  <c r="N60" i="1"/>
  <c r="N68" i="1"/>
  <c r="N76" i="1"/>
  <c r="N84" i="1"/>
  <c r="N92" i="1"/>
  <c r="N108" i="1"/>
  <c r="N116" i="1"/>
  <c r="N124" i="1"/>
  <c r="N132" i="1"/>
  <c r="N140" i="1"/>
  <c r="N148" i="1"/>
  <c r="N156" i="1"/>
  <c r="N172" i="1"/>
  <c r="N180" i="1"/>
  <c r="N188" i="1"/>
  <c r="N196" i="1"/>
  <c r="N204" i="1"/>
  <c r="N212" i="1"/>
  <c r="N220" i="1"/>
  <c r="N236" i="1"/>
  <c r="N244" i="1"/>
  <c r="N252" i="1"/>
  <c r="N260" i="1"/>
  <c r="N268" i="1"/>
  <c r="N276" i="1"/>
  <c r="N284" i="1"/>
  <c r="N300" i="1"/>
  <c r="N308" i="1"/>
  <c r="N316" i="1"/>
  <c r="N324" i="1"/>
  <c r="N332" i="1"/>
  <c r="N340" i="1"/>
  <c r="N348" i="1"/>
  <c r="N364" i="1"/>
  <c r="N372" i="1"/>
  <c r="N380" i="1"/>
  <c r="N36" i="1"/>
  <c r="N100" i="1"/>
  <c r="N164" i="1"/>
  <c r="N228" i="1"/>
  <c r="N292" i="1"/>
  <c r="N356" i="1"/>
  <c r="N4" i="1"/>
  <c r="N5" i="1"/>
  <c r="N6" i="1"/>
  <c r="N7" i="1"/>
  <c r="N8" i="1"/>
  <c r="N9" i="1"/>
  <c r="N10" i="1"/>
  <c r="N11" i="1"/>
  <c r="N13" i="1"/>
  <c r="N14" i="1"/>
  <c r="N15" i="1"/>
  <c r="N16" i="1"/>
  <c r="N17" i="1"/>
  <c r="N18" i="1"/>
  <c r="N19" i="1"/>
  <c r="N21" i="1"/>
  <c r="N22" i="1"/>
  <c r="N23" i="1"/>
  <c r="N24" i="1"/>
  <c r="N25" i="1"/>
  <c r="N26" i="1"/>
  <c r="N27" i="1"/>
  <c r="N29" i="1"/>
  <c r="N30" i="1"/>
  <c r="N31" i="1"/>
  <c r="N32" i="1"/>
  <c r="N33" i="1"/>
  <c r="N34" i="1"/>
  <c r="N35" i="1"/>
  <c r="N37" i="1"/>
  <c r="N38" i="1"/>
  <c r="N39" i="1"/>
  <c r="N40" i="1"/>
  <c r="N41" i="1"/>
  <c r="N42" i="1"/>
  <c r="N43" i="1"/>
  <c r="N45" i="1"/>
  <c r="N46" i="1"/>
  <c r="N47" i="1"/>
  <c r="N48" i="1"/>
  <c r="N49" i="1"/>
  <c r="N50" i="1"/>
  <c r="N51" i="1"/>
  <c r="N53" i="1"/>
  <c r="N54" i="1"/>
  <c r="N55" i="1"/>
  <c r="N56" i="1"/>
  <c r="N57" i="1"/>
  <c r="N58" i="1"/>
  <c r="N59" i="1"/>
  <c r="N61" i="1"/>
  <c r="N62" i="1"/>
  <c r="N63" i="1"/>
  <c r="N64" i="1"/>
  <c r="N65" i="1"/>
  <c r="N66" i="1"/>
  <c r="N67" i="1"/>
  <c r="N69" i="1"/>
  <c r="N70" i="1"/>
  <c r="N71" i="1"/>
  <c r="N72" i="1"/>
  <c r="N73" i="1"/>
  <c r="N74" i="1"/>
  <c r="N75" i="1"/>
  <c r="N77" i="1"/>
  <c r="N78" i="1"/>
  <c r="N79" i="1"/>
  <c r="N80" i="1"/>
  <c r="N81" i="1"/>
  <c r="N82" i="1"/>
  <c r="N83" i="1"/>
  <c r="N85" i="1"/>
  <c r="N86" i="1"/>
  <c r="N87" i="1"/>
  <c r="N88" i="1"/>
  <c r="N89" i="1"/>
  <c r="N90" i="1"/>
  <c r="N91" i="1"/>
  <c r="N93" i="1"/>
  <c r="N94" i="1"/>
  <c r="N95" i="1"/>
  <c r="N96" i="1"/>
  <c r="N97" i="1"/>
  <c r="N98" i="1"/>
  <c r="N99" i="1"/>
  <c r="N101" i="1"/>
  <c r="N102" i="1"/>
  <c r="N103" i="1"/>
  <c r="N104" i="1"/>
  <c r="N105" i="1"/>
  <c r="N106" i="1"/>
  <c r="N107" i="1"/>
  <c r="N109" i="1"/>
  <c r="N110" i="1"/>
  <c r="N111" i="1"/>
  <c r="N112" i="1"/>
  <c r="N113" i="1"/>
  <c r="N114" i="1"/>
  <c r="N115" i="1"/>
  <c r="N117" i="1"/>
  <c r="N118" i="1"/>
  <c r="N119" i="1"/>
  <c r="N120" i="1"/>
  <c r="N121" i="1"/>
  <c r="N122" i="1"/>
  <c r="N123" i="1"/>
  <c r="N125" i="1"/>
  <c r="N126" i="1"/>
  <c r="N127" i="1"/>
  <c r="N128" i="1"/>
  <c r="N129" i="1"/>
  <c r="N130" i="1"/>
  <c r="N131" i="1"/>
  <c r="N133" i="1"/>
  <c r="N134" i="1"/>
  <c r="N135" i="1"/>
  <c r="N136" i="1"/>
  <c r="N137" i="1"/>
  <c r="N138" i="1"/>
  <c r="N139" i="1"/>
  <c r="N141" i="1"/>
  <c r="N142" i="1"/>
  <c r="N143" i="1"/>
  <c r="N144" i="1"/>
  <c r="N145" i="1"/>
  <c r="N146" i="1"/>
  <c r="N147" i="1"/>
  <c r="N149" i="1"/>
  <c r="N150" i="1"/>
  <c r="N151" i="1"/>
  <c r="N152" i="1"/>
  <c r="N153" i="1"/>
  <c r="N154" i="1"/>
  <c r="N155" i="1"/>
  <c r="N157" i="1"/>
  <c r="N158" i="1"/>
  <c r="N159" i="1"/>
  <c r="N160" i="1"/>
  <c r="N161" i="1"/>
  <c r="N162" i="1"/>
  <c r="N163" i="1"/>
  <c r="N165" i="1"/>
  <c r="N166" i="1"/>
  <c r="N167" i="1"/>
  <c r="N168" i="1"/>
  <c r="N169" i="1"/>
  <c r="N170" i="1"/>
  <c r="N171" i="1"/>
  <c r="N173" i="1"/>
  <c r="N174" i="1"/>
  <c r="N175" i="1"/>
  <c r="N176" i="1"/>
  <c r="N177" i="1"/>
  <c r="N178" i="1"/>
  <c r="N179" i="1"/>
  <c r="N181" i="1"/>
  <c r="N182" i="1"/>
  <c r="N183" i="1"/>
  <c r="N184" i="1"/>
  <c r="N185" i="1"/>
  <c r="N186" i="1"/>
  <c r="N187" i="1"/>
  <c r="N189" i="1"/>
  <c r="N190" i="1"/>
  <c r="N191" i="1"/>
  <c r="N192" i="1"/>
  <c r="N193" i="1"/>
  <c r="N194" i="1"/>
  <c r="N195" i="1"/>
  <c r="N197" i="1"/>
  <c r="N198" i="1"/>
  <c r="N199" i="1"/>
  <c r="N200" i="1"/>
  <c r="N201" i="1"/>
  <c r="N202" i="1"/>
  <c r="N203" i="1"/>
  <c r="N205" i="1"/>
  <c r="N206" i="1"/>
  <c r="N207" i="1"/>
  <c r="N208" i="1"/>
  <c r="N209" i="1"/>
  <c r="N210" i="1"/>
  <c r="N211" i="1"/>
  <c r="N213" i="1"/>
  <c r="N214" i="1"/>
  <c r="N215" i="1"/>
  <c r="N216" i="1"/>
  <c r="N217" i="1"/>
  <c r="N218" i="1"/>
  <c r="N219" i="1"/>
  <c r="N221" i="1"/>
  <c r="N222" i="1"/>
  <c r="N223" i="1"/>
  <c r="N224" i="1"/>
  <c r="N225" i="1"/>
  <c r="N226" i="1"/>
  <c r="N227" i="1"/>
  <c r="N229" i="1"/>
  <c r="N230" i="1"/>
  <c r="N231" i="1"/>
  <c r="N232" i="1"/>
  <c r="N233" i="1"/>
  <c r="N234" i="1"/>
  <c r="N235" i="1"/>
  <c r="N237" i="1"/>
  <c r="N238" i="1"/>
  <c r="N239" i="1"/>
  <c r="N240" i="1"/>
  <c r="N241" i="1"/>
  <c r="N242" i="1"/>
  <c r="N243" i="1"/>
  <c r="N245" i="1"/>
  <c r="N246" i="1"/>
  <c r="N247" i="1"/>
  <c r="N248" i="1"/>
  <c r="N249" i="1"/>
  <c r="N250" i="1"/>
  <c r="N251" i="1"/>
  <c r="N253" i="1"/>
  <c r="N254" i="1"/>
  <c r="N255" i="1"/>
  <c r="N256" i="1"/>
  <c r="N257" i="1"/>
  <c r="N258" i="1"/>
  <c r="N259" i="1"/>
  <c r="N261" i="1"/>
  <c r="N262" i="1"/>
  <c r="N263" i="1"/>
  <c r="N264" i="1"/>
  <c r="N265" i="1"/>
  <c r="N266" i="1"/>
  <c r="N267" i="1"/>
  <c r="N269" i="1"/>
  <c r="N270" i="1"/>
  <c r="N271" i="1"/>
  <c r="N272" i="1"/>
  <c r="N273" i="1"/>
  <c r="N274" i="1"/>
  <c r="N275" i="1"/>
  <c r="N277" i="1"/>
  <c r="N278" i="1"/>
  <c r="N279" i="1"/>
  <c r="N280" i="1"/>
  <c r="N281" i="1"/>
  <c r="N282" i="1"/>
  <c r="N283" i="1"/>
  <c r="N285" i="1"/>
  <c r="N286" i="1"/>
  <c r="N287" i="1"/>
  <c r="N288" i="1"/>
  <c r="N289" i="1"/>
  <c r="N290" i="1"/>
  <c r="N291" i="1"/>
  <c r="N293" i="1"/>
  <c r="N294" i="1"/>
  <c r="N295" i="1"/>
  <c r="N296" i="1"/>
  <c r="N297" i="1"/>
  <c r="N298" i="1"/>
  <c r="N299" i="1"/>
  <c r="N301" i="1"/>
  <c r="N302" i="1"/>
  <c r="N303" i="1"/>
  <c r="N304" i="1"/>
  <c r="N305" i="1"/>
  <c r="N306" i="1"/>
  <c r="N307" i="1"/>
  <c r="N309" i="1"/>
  <c r="N310" i="1"/>
  <c r="N311" i="1"/>
  <c r="N312" i="1"/>
  <c r="N313" i="1"/>
  <c r="N314" i="1"/>
  <c r="N315" i="1"/>
  <c r="N317" i="1"/>
  <c r="N318" i="1"/>
  <c r="N319" i="1"/>
  <c r="N320" i="1"/>
  <c r="N321" i="1"/>
  <c r="N322" i="1"/>
  <c r="N323" i="1"/>
  <c r="N325" i="1"/>
  <c r="N326" i="1"/>
  <c r="N327" i="1"/>
  <c r="N328" i="1"/>
  <c r="N329" i="1"/>
  <c r="N330" i="1"/>
  <c r="N331" i="1"/>
  <c r="N333" i="1"/>
  <c r="N334" i="1"/>
  <c r="N335" i="1"/>
  <c r="N336" i="1"/>
  <c r="N337" i="1"/>
  <c r="N338" i="1"/>
  <c r="N339" i="1"/>
  <c r="N341" i="1"/>
  <c r="N342" i="1"/>
  <c r="N343" i="1"/>
  <c r="N344" i="1"/>
  <c r="N345" i="1"/>
  <c r="N346" i="1"/>
  <c r="N347" i="1"/>
  <c r="N349" i="1"/>
  <c r="N350" i="1"/>
  <c r="N351" i="1"/>
  <c r="N352" i="1"/>
  <c r="N353" i="1"/>
  <c r="N354" i="1"/>
  <c r="N355" i="1"/>
  <c r="N357" i="1"/>
  <c r="N358" i="1"/>
  <c r="N359" i="1"/>
  <c r="N360" i="1"/>
  <c r="N361" i="1"/>
  <c r="N362" i="1"/>
  <c r="N363" i="1"/>
  <c r="N365" i="1"/>
  <c r="N366" i="1"/>
  <c r="N367" i="1"/>
  <c r="N368" i="1"/>
  <c r="N369" i="1"/>
  <c r="N370" i="1"/>
  <c r="N371" i="1"/>
  <c r="N373" i="1"/>
  <c r="N374" i="1"/>
  <c r="N375" i="1"/>
  <c r="N376" i="1"/>
  <c r="N377" i="1"/>
  <c r="N378" i="1"/>
  <c r="N379" i="1"/>
  <c r="N381" i="1"/>
  <c r="N382" i="1"/>
  <c r="N383" i="1"/>
  <c r="N384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5" i="1" l="1"/>
  <c r="L5" i="1" s="1"/>
  <c r="K4" i="1"/>
  <c r="L4" i="1" s="1"/>
</calcChain>
</file>

<file path=xl/sharedStrings.xml><?xml version="1.0" encoding="utf-8"?>
<sst xmlns="http://schemas.openxmlformats.org/spreadsheetml/2006/main" count="2396" uniqueCount="926">
  <si>
    <t>Sl No</t>
  </si>
  <si>
    <t xml:space="preserve">Code </t>
  </si>
  <si>
    <t>Molecule</t>
  </si>
  <si>
    <t>ANNUAL REQUIREMENT</t>
  </si>
  <si>
    <t>A001</t>
  </si>
  <si>
    <t>ACETYL SALICYLIC ACID 150</t>
  </si>
  <si>
    <t>USV</t>
  </si>
  <si>
    <t>A003</t>
  </si>
  <si>
    <t>ACETYL SALICYLIC ACID 75MG</t>
  </si>
  <si>
    <t>M034</t>
  </si>
  <si>
    <t>ACTRAPID HM PENFILL INJECTION</t>
  </si>
  <si>
    <t>A006</t>
  </si>
  <si>
    <t>ALBENDAZOLE 400</t>
  </si>
  <si>
    <t>A007</t>
  </si>
  <si>
    <t>ALENDRONIC ACID 70</t>
  </si>
  <si>
    <t>M035</t>
  </si>
  <si>
    <t>ALFUZOSIN HCL 10MG (FLOTRAL) TAB</t>
  </si>
  <si>
    <t>A008</t>
  </si>
  <si>
    <t>ALPRAZOLAM 0.25</t>
  </si>
  <si>
    <t>TORRENT</t>
  </si>
  <si>
    <t>A009</t>
  </si>
  <si>
    <t>A010</t>
  </si>
  <si>
    <t>AMITRIPTYLINE 25</t>
  </si>
  <si>
    <t>A034</t>
  </si>
  <si>
    <t>AMITRYPTILLINE HYDROCHLORIDE 10 MGS</t>
  </si>
  <si>
    <t>A011</t>
  </si>
  <si>
    <t>AMLODIPINE 5MG</t>
  </si>
  <si>
    <t>A012</t>
  </si>
  <si>
    <t>AMLODIPINE 10MG</t>
  </si>
  <si>
    <t>A014</t>
  </si>
  <si>
    <t>AMLODIPINE 2.5MG</t>
  </si>
  <si>
    <t>M040</t>
  </si>
  <si>
    <t>AMLODIPINE 5MG+ATENOLOL 50MG (AMLONG A)TAB</t>
  </si>
  <si>
    <t>A017</t>
  </si>
  <si>
    <t>AMOXYCILLIN 250MG</t>
  </si>
  <si>
    <t>A018</t>
  </si>
  <si>
    <t>AMOXYCILLIN 500</t>
  </si>
  <si>
    <t>A019</t>
  </si>
  <si>
    <t>AMOXYCILLIN 500MG POTASSIUM CLAVULANATE 125MG</t>
  </si>
  <si>
    <t>A020</t>
  </si>
  <si>
    <t>AMOXYCILLIN SODIUM1060MG POTASSIUM CLAVULANATE 238MG INJ</t>
  </si>
  <si>
    <t>M038</t>
  </si>
  <si>
    <t>ANASTROZOLE 1MG TAB</t>
  </si>
  <si>
    <t>A021</t>
  </si>
  <si>
    <t>ANTACID TABS</t>
  </si>
  <si>
    <t>M043</t>
  </si>
  <si>
    <t>APIXABAN 2.5MG TAB (ELIQUIS 2.5MG)</t>
  </si>
  <si>
    <t>M044</t>
  </si>
  <si>
    <t>APIXABAN 5MG TAB (ELIQUIS 5MG)</t>
  </si>
  <si>
    <t>A023</t>
  </si>
  <si>
    <t>ATENOLOL 25 TAB</t>
  </si>
  <si>
    <t>A025</t>
  </si>
  <si>
    <t>ATENOLOL 50MG</t>
  </si>
  <si>
    <t>A026</t>
  </si>
  <si>
    <t>ATORVASTATIN 10 ASPIRIN 150MG CAPS</t>
  </si>
  <si>
    <t>A028</t>
  </si>
  <si>
    <t>ATORVASTATIN 10 FENOFIBRATE 160MG</t>
  </si>
  <si>
    <t>A027</t>
  </si>
  <si>
    <t>ATORVASTATIN 10MG ASPIRIN 75MG</t>
  </si>
  <si>
    <t>A033</t>
  </si>
  <si>
    <t>ATORVASTATIN 20</t>
  </si>
  <si>
    <t>A030</t>
  </si>
  <si>
    <t>ATORVASTATIN 40</t>
  </si>
  <si>
    <t>A031</t>
  </si>
  <si>
    <t>ATORVASTATIN 5</t>
  </si>
  <si>
    <t>A029</t>
  </si>
  <si>
    <t>ATORVASTATIN CALCIUM 10MG</t>
  </si>
  <si>
    <t>M036</t>
  </si>
  <si>
    <t>ATORVASTATIN10MG+CLOPIDOGREL75MG TABLET</t>
  </si>
  <si>
    <t>M037</t>
  </si>
  <si>
    <t>ATORVASTATIN20MG+CLOPIDOGREL75MG TABLET</t>
  </si>
  <si>
    <t>A032</t>
  </si>
  <si>
    <t>AZHITHROMYCIN 500</t>
  </si>
  <si>
    <t>B001</t>
  </si>
  <si>
    <t>B- COMPLEX</t>
  </si>
  <si>
    <t>C608</t>
  </si>
  <si>
    <t>BACILLUS CALMETTE-GUERIN VACCINE (BCG)</t>
  </si>
  <si>
    <t>C3600</t>
  </si>
  <si>
    <t>BANDAGE 2</t>
  </si>
  <si>
    <t>C3601</t>
  </si>
  <si>
    <t>BANDAGE 3</t>
  </si>
  <si>
    <t>C3603</t>
  </si>
  <si>
    <t>BANDAGE 6</t>
  </si>
  <si>
    <t>C3602</t>
  </si>
  <si>
    <t>B004</t>
  </si>
  <si>
    <t>BECLOMETHASONE DIPROPIONATE CREAM</t>
  </si>
  <si>
    <t>B002</t>
  </si>
  <si>
    <t>BECLOMETHASONE LEVOSALBUTAMOL SULPHATE 100MCG INH</t>
  </si>
  <si>
    <t>B003</t>
  </si>
  <si>
    <t>BECLOMETHASONE LEVOSALBUTAMOL SULPHATE 100MCG RC</t>
  </si>
  <si>
    <t>B006</t>
  </si>
  <si>
    <t>BETAHISTINE 8</t>
  </si>
  <si>
    <t>B005</t>
  </si>
  <si>
    <t>BETAHISTINE16</t>
  </si>
  <si>
    <t>C605</t>
  </si>
  <si>
    <t>BIPHASIC INSULIN ASPART 30 PENFILL</t>
  </si>
  <si>
    <t>C606</t>
  </si>
  <si>
    <t>BIPHASIC INSULIN ASPART 50 PENFILL</t>
  </si>
  <si>
    <t>C607</t>
  </si>
  <si>
    <t>BIPHASIC INSULIN INJ 50/50(MIXTARD 50HM)PENFILL</t>
  </si>
  <si>
    <t>B020</t>
  </si>
  <si>
    <t>BIPHASIC INSULIN INJECTION 30/70 PENFIL</t>
  </si>
  <si>
    <t>B007</t>
  </si>
  <si>
    <t>BIPHASIC ISOPHANE INSULIN INJ 30/70</t>
  </si>
  <si>
    <t>C604</t>
  </si>
  <si>
    <t>BISOPROLOL FUMARATE 1.25 MG</t>
  </si>
  <si>
    <t>B010</t>
  </si>
  <si>
    <t>BISOPROLOL FUMARATE 2.5</t>
  </si>
  <si>
    <t>B011</t>
  </si>
  <si>
    <t>BISOPROLOL FUMARATE 5</t>
  </si>
  <si>
    <t>B014</t>
  </si>
  <si>
    <t>BUDESONIDE 0.5MG RES</t>
  </si>
  <si>
    <t>B015</t>
  </si>
  <si>
    <t>BUDESONIDE 100MCG INH</t>
  </si>
  <si>
    <t>B016</t>
  </si>
  <si>
    <t>BUDESONIDE 1MG RESPULES</t>
  </si>
  <si>
    <t>B019</t>
  </si>
  <si>
    <t>BUDESONIDE 200 MCG MDI</t>
  </si>
  <si>
    <t>B017</t>
  </si>
  <si>
    <t>BUDESONIDE 200MCG RC</t>
  </si>
  <si>
    <t>B018</t>
  </si>
  <si>
    <t>BUDESONIDE AQUEOUS NASAL SPRAY</t>
  </si>
  <si>
    <t>C001</t>
  </si>
  <si>
    <t>CALCIUM 500MG VIT D3</t>
  </si>
  <si>
    <t>C886</t>
  </si>
  <si>
    <t>CANAGLIFLOZIN 100MG (INVOKANA) TABLETS</t>
  </si>
  <si>
    <t>C002</t>
  </si>
  <si>
    <t>CARBAMAZEPINE 200MG</t>
  </si>
  <si>
    <t>C003</t>
  </si>
  <si>
    <t>CARBAMAZEPINE CR 400MG</t>
  </si>
  <si>
    <t>C3767</t>
  </si>
  <si>
    <t>CARBIDOPA25/SYNDOPA100</t>
  </si>
  <si>
    <t>C888</t>
  </si>
  <si>
    <t>CARBOXYMETHYLCELLULOSE EYE DROPS 0.5%</t>
  </si>
  <si>
    <t>C004</t>
  </si>
  <si>
    <t>CARVEDILOL 3.125</t>
  </si>
  <si>
    <t>C005</t>
  </si>
  <si>
    <t>CARVEDILOL 6.25MG TABS</t>
  </si>
  <si>
    <t>C3855</t>
  </si>
  <si>
    <t>CEFIXIME 200</t>
  </si>
  <si>
    <t>C030</t>
  </si>
  <si>
    <t>CEFPODOXIME 200 +CLAVULANATE 125</t>
  </si>
  <si>
    <t>C884</t>
  </si>
  <si>
    <t>CEFPODOXIME PROXETIL 200MG</t>
  </si>
  <si>
    <t>C882</t>
  </si>
  <si>
    <t>CEFTRIAXONE INJ</t>
  </si>
  <si>
    <t>C883</t>
  </si>
  <si>
    <t>CEFUROXIME AXETIL 500MG TAB</t>
  </si>
  <si>
    <t>C008</t>
  </si>
  <si>
    <t>CETRIZINE HCL 10MG</t>
  </si>
  <si>
    <t>C009</t>
  </si>
  <si>
    <t>CETRIZINE HCL 5 AMBROXOL 60 TABS</t>
  </si>
  <si>
    <t>C3881</t>
  </si>
  <si>
    <t>CETRIZINE SYRUP</t>
  </si>
  <si>
    <t>C032</t>
  </si>
  <si>
    <t>CHLORPHENIRAMINE MALEATE + Dextromethorphan syp</t>
  </si>
  <si>
    <t>C010</t>
  </si>
  <si>
    <t>CHLORPHENIRAMINE MALEATE EXPT</t>
  </si>
  <si>
    <t>C011</t>
  </si>
  <si>
    <t>CHLORTHALIDONE 12.5 ATENOLOL 50</t>
  </si>
  <si>
    <t>C012</t>
  </si>
  <si>
    <t>CHOLECALCIFEROL</t>
  </si>
  <si>
    <t>C013</t>
  </si>
  <si>
    <t>CINNARIZINE 25 MG TABS</t>
  </si>
  <si>
    <t>C014</t>
  </si>
  <si>
    <t>CIPROFLOXACIN 500</t>
  </si>
  <si>
    <t>C015</t>
  </si>
  <si>
    <t>CIPROFLOXACIN EYE DROPS</t>
  </si>
  <si>
    <t>C016</t>
  </si>
  <si>
    <t>CIPROFLOXACIN EYE OINT</t>
  </si>
  <si>
    <t>C017</t>
  </si>
  <si>
    <t>CIPROFLOXACIN INJ</t>
  </si>
  <si>
    <t>C887</t>
  </si>
  <si>
    <t>CLINDAMYCIN 100MG+CLOTRIMAZOLE 200MG VAGINAL SUPPOSITORIES</t>
  </si>
  <si>
    <t>C889</t>
  </si>
  <si>
    <t>CLINDAMYCIN PHOSPHATE&amp; NICOTINAMIDE GEL 20gm</t>
  </si>
  <si>
    <t>C028</t>
  </si>
  <si>
    <t>CLINIDEPINE 10MG</t>
  </si>
  <si>
    <t>C018</t>
  </si>
  <si>
    <t>CLINIDIPINE 5MG</t>
  </si>
  <si>
    <t>C019</t>
  </si>
  <si>
    <t>CLOBAZAM 10 MG TABS</t>
  </si>
  <si>
    <t>C021</t>
  </si>
  <si>
    <t>CLOBETASOL PROPIONATE SALICYCLIC ACID 6%</t>
  </si>
  <si>
    <t>C885</t>
  </si>
  <si>
    <t>CLOBETASOL PROPIONATE CREAM 30GM</t>
  </si>
  <si>
    <t>C020</t>
  </si>
  <si>
    <t>CLOBETASOL PROPIONATE SALICYCLIC ACID 3%</t>
  </si>
  <si>
    <t>C023</t>
  </si>
  <si>
    <t>CLOPIDOGREL ASPIRIN 75MG</t>
  </si>
  <si>
    <t>C024</t>
  </si>
  <si>
    <t>CLOPIDOGREL ASPIRIN150MG</t>
  </si>
  <si>
    <t>C022</t>
  </si>
  <si>
    <t>CLOPIDOGREL BISULPHATE 75MG</t>
  </si>
  <si>
    <t>C025</t>
  </si>
  <si>
    <t>CLOTRIMAZOLE 1% OINT</t>
  </si>
  <si>
    <t>C026</t>
  </si>
  <si>
    <t>COMPOUND SODIUM LACTATE INJ</t>
  </si>
  <si>
    <t>C3609</t>
  </si>
  <si>
    <t>COTTON</t>
  </si>
  <si>
    <t>D014</t>
  </si>
  <si>
    <t>DABIGATRAN ETEXILATE 110MG (PRADAXA 110)</t>
  </si>
  <si>
    <t>D015</t>
  </si>
  <si>
    <t>DABIGATRAN ETEXILATE 150MG (PRADAXA 150)</t>
  </si>
  <si>
    <t>D012</t>
  </si>
  <si>
    <t>DAPAGLIFLOZIN 10MG</t>
  </si>
  <si>
    <t>D013</t>
  </si>
  <si>
    <t>DAPAGLIFLOZIN 5MG</t>
  </si>
  <si>
    <t>D001</t>
  </si>
  <si>
    <t>DEXTROSE INJ 5%</t>
  </si>
  <si>
    <t>D002</t>
  </si>
  <si>
    <t>DICLOFENAC 50</t>
  </si>
  <si>
    <t>D003</t>
  </si>
  <si>
    <t>DICLOFENAC GEL</t>
  </si>
  <si>
    <t>D004</t>
  </si>
  <si>
    <t>DICLOFENAC IN</t>
  </si>
  <si>
    <t>D005</t>
  </si>
  <si>
    <t>DICLOFENAC SODIUM 50 PARACEATAMOL 500 CHLORZOXAZONE</t>
  </si>
  <si>
    <t>D007</t>
  </si>
  <si>
    <t>DILTiAZEM HCL 30MG</t>
  </si>
  <si>
    <t>D009</t>
  </si>
  <si>
    <t>DILTIAZEM HCL 90MG</t>
  </si>
  <si>
    <t>D016</t>
  </si>
  <si>
    <t>DIMETHICONE 50MG,MAGNESIUM HYDROXIDE 250MG LIQUID(ANTACID)</t>
  </si>
  <si>
    <t>D010</t>
  </si>
  <si>
    <t>DIPHTHERIA,TETANUS,PERTUSSIS</t>
  </si>
  <si>
    <t>C3653</t>
  </si>
  <si>
    <t>DISP 10 ML</t>
  </si>
  <si>
    <t>C3631</t>
  </si>
  <si>
    <t>DISP NEEDLE 24 1</t>
  </si>
  <si>
    <t>C3632</t>
  </si>
  <si>
    <t>DISP NEEDLE 261/2</t>
  </si>
  <si>
    <t>C3651</t>
  </si>
  <si>
    <t>DISP SYRINGE 2 ML</t>
  </si>
  <si>
    <t>C3654</t>
  </si>
  <si>
    <t>DISP SYRINGE 20 ML</t>
  </si>
  <si>
    <t>C3652</t>
  </si>
  <si>
    <t>DISP SYRINGE 5 ML</t>
  </si>
  <si>
    <t>C3629</t>
  </si>
  <si>
    <t>DISP.NEEDLE 21</t>
  </si>
  <si>
    <t>C3630</t>
  </si>
  <si>
    <t>DISP.NEEDLE 22 1</t>
  </si>
  <si>
    <t>C3633</t>
  </si>
  <si>
    <t>DISP.NEEDLE 22 1 1/2</t>
  </si>
  <si>
    <t>D011</t>
  </si>
  <si>
    <t>DOMPERIDONE 10MG</t>
  </si>
  <si>
    <t>E012</t>
  </si>
  <si>
    <t>EMPAGLIFLOZIN 25MG TAB</t>
  </si>
  <si>
    <t>E009</t>
  </si>
  <si>
    <t>EMPAGLIFOZIN 10MG</t>
  </si>
  <si>
    <t>E001</t>
  </si>
  <si>
    <t>ENALAPRIL 10 MG</t>
  </si>
  <si>
    <t>E002</t>
  </si>
  <si>
    <t>ENALAPRIL 2.5 MG</t>
  </si>
  <si>
    <t>E003</t>
  </si>
  <si>
    <t>ENALAPRIL 5 MG</t>
  </si>
  <si>
    <t>E006</t>
  </si>
  <si>
    <t>ENTERIC COATED REBEPRAZOLE 20 DOMPERIDONE Sr</t>
  </si>
  <si>
    <t>E013</t>
  </si>
  <si>
    <t>EPLERENONE 25MG TAB</t>
  </si>
  <si>
    <t>E011</t>
  </si>
  <si>
    <t>ESOMEPRAZOLE 40MG</t>
  </si>
  <si>
    <t>E010</t>
  </si>
  <si>
    <t>ESOMEPRAZOLE MAGNESIUM 40MG&amp;DOMPERIDONE 30MG SR CAPSULE</t>
  </si>
  <si>
    <t>E007</t>
  </si>
  <si>
    <t>ETOFYLLINE THEOPHYLLINE INJ</t>
  </si>
  <si>
    <t>E008</t>
  </si>
  <si>
    <t>ETOPHYLLINE THEOPHYLLINE 150</t>
  </si>
  <si>
    <t>F015</t>
  </si>
  <si>
    <t>FAVIPIRAVIR 200MG TAB</t>
  </si>
  <si>
    <t>F016</t>
  </si>
  <si>
    <t>FAVIPIRAVIR 400MG TAB</t>
  </si>
  <si>
    <t>F018</t>
  </si>
  <si>
    <t>FEBUXOSTAT 40MG TABLET</t>
  </si>
  <si>
    <t>F003</t>
  </si>
  <si>
    <t>FERRIC AMMONIUM CITRATE 160 B12 FOLIC ACID ZINC SUL</t>
  </si>
  <si>
    <t>F014</t>
  </si>
  <si>
    <t>FERROUS ASCORBATE FOLIC ACID ZINC TABLETS</t>
  </si>
  <si>
    <t>F004</t>
  </si>
  <si>
    <t>FEXOFENADINE HCL 120</t>
  </si>
  <si>
    <t>F005</t>
  </si>
  <si>
    <t>FLUCONAZOLE 150</t>
  </si>
  <si>
    <t>F006</t>
  </si>
  <si>
    <t>FLUNARIZINE 10 MG TABS</t>
  </si>
  <si>
    <t>F009</t>
  </si>
  <si>
    <t>FOLIC ACID 5MG</t>
  </si>
  <si>
    <t>F013</t>
  </si>
  <si>
    <t>FORMETEROL 6MCGSBUDESONIDE 200 MDI</t>
  </si>
  <si>
    <t>F001</t>
  </si>
  <si>
    <t>FORMETROL FUMARATE FLUTICASONE 250MCG INH</t>
  </si>
  <si>
    <t>F002</t>
  </si>
  <si>
    <t>FORMETROL FUMARATE FLUTICASONE 250MCG RC</t>
  </si>
  <si>
    <t>F010</t>
  </si>
  <si>
    <t>FRUSEMIDE 20MG +SPIRONOLACTONE 50MG</t>
  </si>
  <si>
    <t>F012</t>
  </si>
  <si>
    <t>FRUSEMIDE 40</t>
  </si>
  <si>
    <t>F011</t>
  </si>
  <si>
    <t>FRUSEMIDE INJECTION</t>
  </si>
  <si>
    <t>G009</t>
  </si>
  <si>
    <t>GLARGINE 100 IU / ML</t>
  </si>
  <si>
    <t>G001</t>
  </si>
  <si>
    <t>GLIBENCLAMIDE 5MG TABLETS IP</t>
  </si>
  <si>
    <t>G002</t>
  </si>
  <si>
    <t>GLICLAZIDE 80MG TAB</t>
  </si>
  <si>
    <t>G003</t>
  </si>
  <si>
    <t>GLICLAZIDE 60MG</t>
  </si>
  <si>
    <t>G013</t>
  </si>
  <si>
    <t>GLICLAZIDE 60MG + METFORMIN HCL 500MG</t>
  </si>
  <si>
    <t>G012</t>
  </si>
  <si>
    <t>GLICLAZIDE MODIFIED RELEASE 30MG</t>
  </si>
  <si>
    <t>G017</t>
  </si>
  <si>
    <t>GLICLAZIDE80MG+METFORMIN 500MG TABLETS</t>
  </si>
  <si>
    <t>G010</t>
  </si>
  <si>
    <t>GLIMEPRIDE1MG+VOGLIBOSE 0.2MG+METFORMIN 500MG</t>
  </si>
  <si>
    <t>G011</t>
  </si>
  <si>
    <t xml:space="preserve">GLIMEPRIDE2MG+VOGLIBOSE0.3+METFORMIN 500MG </t>
  </si>
  <si>
    <t>G005</t>
  </si>
  <si>
    <t>GLIMEPRIDE 1 MG METFORMIN 500MG ERTAB</t>
  </si>
  <si>
    <t>G004</t>
  </si>
  <si>
    <t>GLIMEPRIDE 1 MG TAB</t>
  </si>
  <si>
    <t>G006</t>
  </si>
  <si>
    <t>GLIMEPRIDE 2 MG</t>
  </si>
  <si>
    <t>G007</t>
  </si>
  <si>
    <t>GLIMEPRIDE 2MG TABLETS METFORMIN 500MG Er taBS</t>
  </si>
  <si>
    <t>G008</t>
  </si>
  <si>
    <t>GLIPIZIDE 5MG TAB</t>
  </si>
  <si>
    <t>H002</t>
  </si>
  <si>
    <t>HYDROCHLORTHIAZIDE 12.5MG</t>
  </si>
  <si>
    <t>H003</t>
  </si>
  <si>
    <t>HYDROCORTISONE 1% CREAM</t>
  </si>
  <si>
    <t>H004</t>
  </si>
  <si>
    <t>HYDROCORTISONE SODIUM SUCCINATE INJECTION IP</t>
  </si>
  <si>
    <t>H005</t>
  </si>
  <si>
    <t>HYDROXY CHLOROQUINE SULPHATE 200MG</t>
  </si>
  <si>
    <t>H010</t>
  </si>
  <si>
    <t>HYPROMELLOSE OPTHALMIC DROPS</t>
  </si>
  <si>
    <t>I001</t>
  </si>
  <si>
    <t>IBUPROFEN 400 PARACETAMOL 325MG</t>
  </si>
  <si>
    <t>I002</t>
  </si>
  <si>
    <t>INDAPAMIDE 1.5MG</t>
  </si>
  <si>
    <t>I003</t>
  </si>
  <si>
    <t>INDAPAMIDE 2.5 MG</t>
  </si>
  <si>
    <t>H001</t>
  </si>
  <si>
    <t>INJ. SOLUBEE INSULIN 50%+ ISOPHANE BIPHASIC INSULIN 50%</t>
  </si>
  <si>
    <t>I020</t>
  </si>
  <si>
    <t>INSULIN DEGLUDEC/INSULIN ASPART (RYZODEG) PENFILL</t>
  </si>
  <si>
    <t>I019</t>
  </si>
  <si>
    <t>INSULIN LISPRO (HUMALOG) CARTRIDGE</t>
  </si>
  <si>
    <t>I014</t>
  </si>
  <si>
    <t>INSULIN LISPRO 25 % PROTAMIN 75%</t>
  </si>
  <si>
    <t>I015</t>
  </si>
  <si>
    <t>INSULIN LISPRO MIX 50</t>
  </si>
  <si>
    <t>C3649</t>
  </si>
  <si>
    <t>INSULIN SYRINGE 1 ML</t>
  </si>
  <si>
    <t>I005</t>
  </si>
  <si>
    <t>IPRATROPIUM BROMIDE 40MCG RC</t>
  </si>
  <si>
    <t>I006</t>
  </si>
  <si>
    <t>IPRATROPIUM BROMIDE 500 LEVOSALBUTAMOL 1.25MG RESP</t>
  </si>
  <si>
    <t>I007</t>
  </si>
  <si>
    <t>IPRATROPIUM BROMIDE RESPIRATOR SOLUTION</t>
  </si>
  <si>
    <t>I008</t>
  </si>
  <si>
    <t>ISAPGOL HUSK POWDER</t>
  </si>
  <si>
    <t>I009</t>
  </si>
  <si>
    <t>ISOPHONE INSULIN INJECTION</t>
  </si>
  <si>
    <t>I010</t>
  </si>
  <si>
    <t>ISOSORBIDE MONONITRATE 10MG</t>
  </si>
  <si>
    <t>I011</t>
  </si>
  <si>
    <t>ISOSORBIDE MONONITRATE 20MG</t>
  </si>
  <si>
    <t>I017</t>
  </si>
  <si>
    <t>ITRACANAZOLE 100MG TAB</t>
  </si>
  <si>
    <t>C3626</t>
  </si>
  <si>
    <t>IV SET</t>
  </si>
  <si>
    <t>I018</t>
  </si>
  <si>
    <t>IVABRADINE 5MG TAB</t>
  </si>
  <si>
    <t>L001</t>
  </si>
  <si>
    <t>LACTO BACILLUS B COMPLEX CAPS</t>
  </si>
  <si>
    <t>L002</t>
  </si>
  <si>
    <t>LATANOPROST 50MCG EYE DROPS</t>
  </si>
  <si>
    <t>L020</t>
  </si>
  <si>
    <t>LEVETIRACETAM 500 MGS</t>
  </si>
  <si>
    <t>A022</t>
  </si>
  <si>
    <t>LEVO SALBUTAMOL INHALER 50MCG</t>
  </si>
  <si>
    <t>L003</t>
  </si>
  <si>
    <t>LEVOCETRIZINE DI HCL 5MG TABS</t>
  </si>
  <si>
    <t>L004</t>
  </si>
  <si>
    <t>LEVOFLOXACIN 500MG TABS</t>
  </si>
  <si>
    <t>L019</t>
  </si>
  <si>
    <t>lEVOSALBUTAMOL SULPHATE, AMBROXOL HYDROCHLORIDE AND GUAIPENE</t>
  </si>
  <si>
    <t>L021</t>
  </si>
  <si>
    <t>LEVOTHYROXINE SODIUM 88MCG</t>
  </si>
  <si>
    <t>L024</t>
  </si>
  <si>
    <t>LINAGLIPTIN 5MG TAB</t>
  </si>
  <si>
    <t>L007</t>
  </si>
  <si>
    <t>LIQUID PARAFFIN,MILK OF MAGNESIA,SODIUM PICOSULFATE</t>
  </si>
  <si>
    <t>L009</t>
  </si>
  <si>
    <t>LISINOPRIL 2.5 MG TAB</t>
  </si>
  <si>
    <t>L010</t>
  </si>
  <si>
    <t>LISINOPRIL 5MG</t>
  </si>
  <si>
    <t>C3670</t>
  </si>
  <si>
    <t>LOPERAMIDE</t>
  </si>
  <si>
    <t>L023</t>
  </si>
  <si>
    <t>LOSARTAN 50MG+HYDROCHLORTHIAZIDE12.5MG</t>
  </si>
  <si>
    <t>L011</t>
  </si>
  <si>
    <t>LOSARTAN POTASSIUM 25MG</t>
  </si>
  <si>
    <t>L012</t>
  </si>
  <si>
    <t>LOSARTAN POTASSIUM 50MG</t>
  </si>
  <si>
    <t>L022</t>
  </si>
  <si>
    <t>LULICANAZOLE CREAM 1%</t>
  </si>
  <si>
    <t>M025</t>
  </si>
  <si>
    <t>MEASLES MUMPS &amp; RUBELLA VACCINE (MMR)</t>
  </si>
  <si>
    <t>M002</t>
  </si>
  <si>
    <t>MEFENAMIC ACID + DICYCLOMINE HCL 10MG TABS</t>
  </si>
  <si>
    <t>M030</t>
  </si>
  <si>
    <t>MESALAZINE/MESALAMINE/5-AMINOSALICYLIC 1200</t>
  </si>
  <si>
    <t>M003</t>
  </si>
  <si>
    <t>METFORMIN HCL 250MG TAB</t>
  </si>
  <si>
    <t>M004</t>
  </si>
  <si>
    <t>METFORMIN HCL 500MG</t>
  </si>
  <si>
    <t>M005</t>
  </si>
  <si>
    <t>METFORMIN HCL PR 500MG TABS</t>
  </si>
  <si>
    <t>M026</t>
  </si>
  <si>
    <t>METFORMIN HYDROCHLORIDE 850Mg</t>
  </si>
  <si>
    <t>M006</t>
  </si>
  <si>
    <t>METFORMIN HYDROCHLORIDE PR TABS 1GM</t>
  </si>
  <si>
    <t>M007</t>
  </si>
  <si>
    <t>METHOTREXATE 5MG TABS</t>
  </si>
  <si>
    <t>M008</t>
  </si>
  <si>
    <t>METHOTREXATE 7.5 MG TABS</t>
  </si>
  <si>
    <t>M009</t>
  </si>
  <si>
    <t>METHYLCOBALAMINE 1500MG ALPHA LIPOIC ACID 100MG FOLIC ACID</t>
  </si>
  <si>
    <t>M010</t>
  </si>
  <si>
    <t>METOCLOPRAMIDE HYDROCHLORIDE INJ</t>
  </si>
  <si>
    <t>M011</t>
  </si>
  <si>
    <t>METOPROLOL SUCCINATE ER 12.5MG</t>
  </si>
  <si>
    <t>M012</t>
  </si>
  <si>
    <t>METOPROLOL SUCCINATE ER 25</t>
  </si>
  <si>
    <t>M013</t>
  </si>
  <si>
    <t>METOPROLOL SUCCINATE Er 50MG</t>
  </si>
  <si>
    <t>M014</t>
  </si>
  <si>
    <t>METOPROLOL TARTRATE 25MG</t>
  </si>
  <si>
    <t>M015</t>
  </si>
  <si>
    <t>METOPROLOL TARTRATE 50MG</t>
  </si>
  <si>
    <t>M016</t>
  </si>
  <si>
    <t>METRONIDAZOLE 400MG TABS</t>
  </si>
  <si>
    <t>M017</t>
  </si>
  <si>
    <t>METRONIDAZOLE INJ</t>
  </si>
  <si>
    <t>M018</t>
  </si>
  <si>
    <t>MICONAZOLE CREAM</t>
  </si>
  <si>
    <t>M019</t>
  </si>
  <si>
    <t>MICRO NISED 500</t>
  </si>
  <si>
    <t>C3115</t>
  </si>
  <si>
    <t>MICRO PORE PLASTER</t>
  </si>
  <si>
    <t>M031</t>
  </si>
  <si>
    <t>MIRABEGRON EXTENDED RELEASE 50MG TABLET</t>
  </si>
  <si>
    <t>M020</t>
  </si>
  <si>
    <t>MOMETASONE FUROATE IP 0.1% CREAM</t>
  </si>
  <si>
    <t>M021</t>
  </si>
  <si>
    <t>MONTEKULAST FEXFENODINE</t>
  </si>
  <si>
    <t>M022</t>
  </si>
  <si>
    <t>MOTELUKAST SODIUM 10MG LEVOCETRIZINE HCL 5MG</t>
  </si>
  <si>
    <t>M023</t>
  </si>
  <si>
    <t>MOXIFLOXACIN OPHTHALMIC</t>
  </si>
  <si>
    <t>M027</t>
  </si>
  <si>
    <t>MOXONIDINE 0.2MG TABLETS</t>
  </si>
  <si>
    <t>M028</t>
  </si>
  <si>
    <t>MOXONIDINE 0.3MG TABLETS</t>
  </si>
  <si>
    <t>M024</t>
  </si>
  <si>
    <t>MUPIROCIN OINT</t>
  </si>
  <si>
    <t>M029</t>
  </si>
  <si>
    <t>MYCOPHENOLATE MOFETIL 500MG (MMF)</t>
  </si>
  <si>
    <t>N001</t>
  </si>
  <si>
    <t>NAPROXEM 250 MG TABS</t>
  </si>
  <si>
    <t>N002</t>
  </si>
  <si>
    <t>NEBIVIOL-5MG</t>
  </si>
  <si>
    <t>N012</t>
  </si>
  <si>
    <t>NEBIVOLOL 2.5MG TAB</t>
  </si>
  <si>
    <t>N003</t>
  </si>
  <si>
    <t>NICORANDIL 5MG TABLETS IP</t>
  </si>
  <si>
    <t>N004</t>
  </si>
  <si>
    <t>NIFEDIPINE RETARD 10MG</t>
  </si>
  <si>
    <t>N005</t>
  </si>
  <si>
    <t>NIFEDIPINE RETARD 20MG</t>
  </si>
  <si>
    <t>N011</t>
  </si>
  <si>
    <t>NINTEDANIB 100MG GELATIN CAPSULES</t>
  </si>
  <si>
    <t>N010</t>
  </si>
  <si>
    <t>NINTEDANIB 150MG GELATIN CAPSULE</t>
  </si>
  <si>
    <t>N006</t>
  </si>
  <si>
    <t>NORETHISTERONE 5MG</t>
  </si>
  <si>
    <t>N007</t>
  </si>
  <si>
    <t>NORFLOXACIN 400MG</t>
  </si>
  <si>
    <t>N009</t>
  </si>
  <si>
    <t>NOVORAPID PENFILL INJECTION</t>
  </si>
  <si>
    <t>O015</t>
  </si>
  <si>
    <t>OFLOXACIN OPTHALMIC SOLUTION 0.3%</t>
  </si>
  <si>
    <t>O001</t>
  </si>
  <si>
    <t>OLMESARTAN 20</t>
  </si>
  <si>
    <t>O002</t>
  </si>
  <si>
    <t>OLMESARTAN 40</t>
  </si>
  <si>
    <t>O013</t>
  </si>
  <si>
    <t>OLMESARTAN MEDOXOMIL 40MG TAB + HYDRO CHLORTHIAZIDE 12.5MG</t>
  </si>
  <si>
    <t>O014</t>
  </si>
  <si>
    <t>OLMESARTAN40MG+AMLODIPINE 5mg TABLET</t>
  </si>
  <si>
    <t>O003</t>
  </si>
  <si>
    <t>OMEPRAZOLE 20 MG</t>
  </si>
  <si>
    <t>O004</t>
  </si>
  <si>
    <t>ONDANSETRON INJ</t>
  </si>
  <si>
    <t>O006</t>
  </si>
  <si>
    <t>ORNIDAZOLE 500MG + OFLOXACIN 200MG TABS</t>
  </si>
  <si>
    <t>O007</t>
  </si>
  <si>
    <t>OXETACAINE 10 ALLUMINIUM HYDROXIDE 0.291G MAGNESIUM HYD</t>
  </si>
  <si>
    <t>P001</t>
  </si>
  <si>
    <t>PANTOPRAZOLE 40</t>
  </si>
  <si>
    <t>P022</t>
  </si>
  <si>
    <t>PANTOPRAZOLE 40 +DOMPERIDONE 30 MGS</t>
  </si>
  <si>
    <t>P002</t>
  </si>
  <si>
    <t>PANTOPRAZOLE 40 IV INJECTION</t>
  </si>
  <si>
    <t>P003</t>
  </si>
  <si>
    <t>PARACEATAMOL 500</t>
  </si>
  <si>
    <t>P004</t>
  </si>
  <si>
    <t>PARACEATAMOL 650</t>
  </si>
  <si>
    <t>P021</t>
  </si>
  <si>
    <t>PARACETAMOL ACECLOFENAC</t>
  </si>
  <si>
    <t>P020</t>
  </si>
  <si>
    <t>PARACETAMOL INFUSION IP</t>
  </si>
  <si>
    <t>P005</t>
  </si>
  <si>
    <t>PARACETAMOL SYRUP 125 mg/5ml</t>
  </si>
  <si>
    <t>P006</t>
  </si>
  <si>
    <t>PARACETAMOL INJECTION IP</t>
  </si>
  <si>
    <t>P008</t>
  </si>
  <si>
    <t>PHENOBARBITONE 60MG</t>
  </si>
  <si>
    <t>P009</t>
  </si>
  <si>
    <t>PHENYTOIN SODIUM 100MG</t>
  </si>
  <si>
    <t>P010</t>
  </si>
  <si>
    <t>PIOGLITAZONE 15MG TAB</t>
  </si>
  <si>
    <t>P011</t>
  </si>
  <si>
    <t>POVIDINE IODINE OINT</t>
  </si>
  <si>
    <t>P012</t>
  </si>
  <si>
    <t>POVIDINE IODINE SOLUTION</t>
  </si>
  <si>
    <t>P013</t>
  </si>
  <si>
    <t>PRAZOSIN HYDROCHLORIDE 2.5MG TABLETS IP</t>
  </si>
  <si>
    <t>P014</t>
  </si>
  <si>
    <t>PRAZOSIN HYDROCHLORIDE 5MG</t>
  </si>
  <si>
    <t>P015</t>
  </si>
  <si>
    <t>PREDNISOLONE 10MG</t>
  </si>
  <si>
    <t>P016</t>
  </si>
  <si>
    <t>PREDNISOLONE 5MG</t>
  </si>
  <si>
    <t>P024</t>
  </si>
  <si>
    <t>P023</t>
  </si>
  <si>
    <t>PREGABALIN-75MG CAPSULE</t>
  </si>
  <si>
    <t>P017</t>
  </si>
  <si>
    <t>PROCHLOPERAZINE MESYLATE INJECTION IP</t>
  </si>
  <si>
    <t>P018</t>
  </si>
  <si>
    <t>PROCHLORPERAZINE MALEATE 5MG MOUTH DISSOLVING TABS</t>
  </si>
  <si>
    <t>P019</t>
  </si>
  <si>
    <t>PROPRANOLOL HCL 40MG</t>
  </si>
  <si>
    <t>R001</t>
  </si>
  <si>
    <t>RABEPRAZOLE 20 MG</t>
  </si>
  <si>
    <t>R002</t>
  </si>
  <si>
    <t>RABIES VACCINE</t>
  </si>
  <si>
    <t>R003</t>
  </si>
  <si>
    <t>RAMIPRIL 2.5MG TABLETS IP</t>
  </si>
  <si>
    <t>R004</t>
  </si>
  <si>
    <t>RAMIPRIL 5MG TABLETS IP</t>
  </si>
  <si>
    <t>R005</t>
  </si>
  <si>
    <t>RANITIDINE HCL 150 MG</t>
  </si>
  <si>
    <t>R006</t>
  </si>
  <si>
    <t>RANITIDINE INJECTION IP</t>
  </si>
  <si>
    <t>R017</t>
  </si>
  <si>
    <t>RANOLAZINE ER 500MG</t>
  </si>
  <si>
    <t>R019</t>
  </si>
  <si>
    <t>REMOGLIFLOZIN 100MG TAB</t>
  </si>
  <si>
    <t>R018</t>
  </si>
  <si>
    <t>REMOGLIFLOZIN 100MG+ METFORMIN 500MG</t>
  </si>
  <si>
    <t>R020</t>
  </si>
  <si>
    <t>RIFAXIMIN 550 MG TABLET</t>
  </si>
  <si>
    <t>R023</t>
  </si>
  <si>
    <t>RIVAROXABAN 2.5 MG TAB</t>
  </si>
  <si>
    <t>R007</t>
  </si>
  <si>
    <t>ROSUVASTATIN 10 FENOFIBRATE 160 TABS</t>
  </si>
  <si>
    <t>R008</t>
  </si>
  <si>
    <t>ROSUVASTATIN 10MG TABS</t>
  </si>
  <si>
    <t>R016</t>
  </si>
  <si>
    <t>ROSUVASTATIN 10MG, ASPIRIN 75 MG + CLOPIDOGREL 75 MG CAPSULE</t>
  </si>
  <si>
    <t>R021</t>
  </si>
  <si>
    <t>ROSUVASTATIN 10MG+CLOPIDOGREL 75MG CAPSULE</t>
  </si>
  <si>
    <t>R009</t>
  </si>
  <si>
    <t>ROSUVASTATIN 20MG TABS</t>
  </si>
  <si>
    <t>R013</t>
  </si>
  <si>
    <t>ROSUVASTATIN 20MG, ASPIRIN 75 MG + CLOPIDOGREL 75 MG CAPSULE</t>
  </si>
  <si>
    <t>R022</t>
  </si>
  <si>
    <t>ROSUVASTATIN 20MG+CLOPIDOGREL 75MG CAPSULE</t>
  </si>
  <si>
    <t>R012</t>
  </si>
  <si>
    <t>ROSUVASTATIN 40MG</t>
  </si>
  <si>
    <t>R011</t>
  </si>
  <si>
    <t>ROSUVASTATIN 5MG</t>
  </si>
  <si>
    <t>R010</t>
  </si>
  <si>
    <t>ROTAHALER</t>
  </si>
  <si>
    <t>S001</t>
  </si>
  <si>
    <t>S(-)AMLODIPINE 2.5MG TABS</t>
  </si>
  <si>
    <t>S002</t>
  </si>
  <si>
    <t>S(-)AMLODIPINE 5MG TABS</t>
  </si>
  <si>
    <t>S033</t>
  </si>
  <si>
    <t>SACUBITRIL 24MG/VALSARTAN 26MG(VYMADA 50MG)</t>
  </si>
  <si>
    <t>S032</t>
  </si>
  <si>
    <t>S-ADENOSYL METHIONINE-400MG TABLET</t>
  </si>
  <si>
    <t>S003</t>
  </si>
  <si>
    <t>SALBUTAMOL INHALER 100MCG</t>
  </si>
  <si>
    <t>S004</t>
  </si>
  <si>
    <t>SALBUTAMOL RESPIRATOR SOLUTION</t>
  </si>
  <si>
    <t>S005</t>
  </si>
  <si>
    <t>SALBUTAMOL SULPHATE 2 MG TABS</t>
  </si>
  <si>
    <t>S006</t>
  </si>
  <si>
    <t>SALBUTAMOL SULPHATE RC 200MCG</t>
  </si>
  <si>
    <t>S007</t>
  </si>
  <si>
    <t>SALMETOROL 25 FLUTICASONE 250 MCG INH</t>
  </si>
  <si>
    <t>S031</t>
  </si>
  <si>
    <t>SAXAGLIPTIN-MG(ONGLYZA-5MG)</t>
  </si>
  <si>
    <t>S026</t>
  </si>
  <si>
    <t>SERRATIOPPTIDASE ACECLOFENAC PARACETAMOL</t>
  </si>
  <si>
    <t>S035</t>
  </si>
  <si>
    <t>SEVELAMER CARBONATE 400MG TABLETS</t>
  </si>
  <si>
    <t>S034</t>
  </si>
  <si>
    <t>SEVELAMER CARBONATE 800mg (REVLAMER)</t>
  </si>
  <si>
    <t>S029</t>
  </si>
  <si>
    <t>SILDOSIN 8MG+DUTASTERIDE 0.5MG CAPSULES</t>
  </si>
  <si>
    <t>S028</t>
  </si>
  <si>
    <t>SILDOSIN-8MG CAPSULES</t>
  </si>
  <si>
    <t>S036</t>
  </si>
  <si>
    <t>SILODOSIN 4MG TABLET</t>
  </si>
  <si>
    <t>S009</t>
  </si>
  <si>
    <t>SIMVASTATIN 10 MG</t>
  </si>
  <si>
    <t>S010</t>
  </si>
  <si>
    <t>SITAGLIPTIN 100</t>
  </si>
  <si>
    <t>S011</t>
  </si>
  <si>
    <t>SITAGLIPTIN 50</t>
  </si>
  <si>
    <t>S013</t>
  </si>
  <si>
    <t>SITAGLIPTIN PHOSPHATE METFORMIN HCL 1000MG MONOHYDRATE 50MG</t>
  </si>
  <si>
    <t>S012</t>
  </si>
  <si>
    <t>SITAGLIPTIN PHOSPHATE MONOHYDRATE 50MG METFORMIN HCL 500M</t>
  </si>
  <si>
    <t>S014</t>
  </si>
  <si>
    <t>SODIUM CHLORIDE INJECTION IP</t>
  </si>
  <si>
    <t>S015</t>
  </si>
  <si>
    <t>SODIUM CHORIDE DEXTROSE INJECTION IP</t>
  </si>
  <si>
    <t>S016</t>
  </si>
  <si>
    <t>SOLUBLE INSULIN INJ</t>
  </si>
  <si>
    <t>S017</t>
  </si>
  <si>
    <t>STERILE WATER FOR INJECTIONS IP</t>
  </si>
  <si>
    <t>S030</t>
  </si>
  <si>
    <t>SULFASALAZINE DR 500MG (SAAZ)</t>
  </si>
  <si>
    <t>T034</t>
  </si>
  <si>
    <t>TAMOXIFEN CITRATE 10MG TABLETS</t>
  </si>
  <si>
    <t>T035</t>
  </si>
  <si>
    <t>TAMOXIFEN CITRATE 20MG TABLETS</t>
  </si>
  <si>
    <t>T001</t>
  </si>
  <si>
    <t>TAMSULOSIN HCL 0.4MG + DUTASTERIDE 0.5MG TABS</t>
  </si>
  <si>
    <t>T002</t>
  </si>
  <si>
    <t>TAMSULOSIN HYDROCHLORIDE MODIFIED RELEASE CAPS 400MCG</t>
  </si>
  <si>
    <t>T003</t>
  </si>
  <si>
    <t>TELMISARTAN 40MG</t>
  </si>
  <si>
    <t>T004</t>
  </si>
  <si>
    <t>TELMISARTAN 80MG TABLETS IP</t>
  </si>
  <si>
    <t>T005</t>
  </si>
  <si>
    <t>TELMISARTAN 20MG TAB</t>
  </si>
  <si>
    <t>T006</t>
  </si>
  <si>
    <t>TELMISARTAN 40 HYDROCHLORTHIAZIDE 12.5MG</t>
  </si>
  <si>
    <t>T031</t>
  </si>
  <si>
    <t>TELMISARTAN 40MG+CHLORTHALIDONE 12.5MG</t>
  </si>
  <si>
    <t>T032</t>
  </si>
  <si>
    <t>TELMISARTAN 40MG+METOPROLOL 50MG ER TAB</t>
  </si>
  <si>
    <t>T018</t>
  </si>
  <si>
    <t>TELMISARTON 40 AMLODIPINE 5</t>
  </si>
  <si>
    <t>T027</t>
  </si>
  <si>
    <t>TENELEGLIPTIN 20 MGS</t>
  </si>
  <si>
    <t>T029</t>
  </si>
  <si>
    <t>TENELEGLIPTIN 20 MGS +METFORMIN 1000 MGS</t>
  </si>
  <si>
    <t>T028</t>
  </si>
  <si>
    <t>TENELEGLIPTIN 20 MGS +METFORMIN 500 MGS</t>
  </si>
  <si>
    <t>T036</t>
  </si>
  <si>
    <t>TERBINAFINE 250 MG TABLET</t>
  </si>
  <si>
    <t>T037</t>
  </si>
  <si>
    <t>TERBINAFINE CREAM 15GM</t>
  </si>
  <si>
    <t>T009</t>
  </si>
  <si>
    <t>TETANUS</t>
  </si>
  <si>
    <t>T010</t>
  </si>
  <si>
    <t>THYROXINE SODIUM 100MG</t>
  </si>
  <si>
    <t>T025</t>
  </si>
  <si>
    <t>THYROXINE SODIUM 12.5MG</t>
  </si>
  <si>
    <t>T011</t>
  </si>
  <si>
    <t>THYROXINE SODIUM 25MCG</t>
  </si>
  <si>
    <t>T012</t>
  </si>
  <si>
    <t>THYROXINE SODIUM 50MCG</t>
  </si>
  <si>
    <t>T024</t>
  </si>
  <si>
    <t>THYROXINE SODIUM 75MG</t>
  </si>
  <si>
    <t>T030</t>
  </si>
  <si>
    <t>TICAGRELOR 90MG</t>
  </si>
  <si>
    <t>T013</t>
  </si>
  <si>
    <t>TIMOLOL MALEATE EYE DROPS 0.5%</t>
  </si>
  <si>
    <t>T033</t>
  </si>
  <si>
    <t>TORSEMIDE 10MG TABLET</t>
  </si>
  <si>
    <t>T014</t>
  </si>
  <si>
    <t>TRANEXAMIC ACID 500MG + MEFENAMIC ACID 250MG TABS</t>
  </si>
  <si>
    <t>T015</t>
  </si>
  <si>
    <t>TRAVOPROST</t>
  </si>
  <si>
    <t>T017</t>
  </si>
  <si>
    <t>TRIHEXIPHENIDYL HCL 2 MG TABS</t>
  </si>
  <si>
    <t>C867</t>
  </si>
  <si>
    <t>URSODEOXYCHOLICACID 300MG SR (URSODIL)</t>
  </si>
  <si>
    <t>C866</t>
  </si>
  <si>
    <t>URSODEOXYCHOLICACID 450MG SR (URSODIL)</t>
  </si>
  <si>
    <t>V003</t>
  </si>
  <si>
    <t>VILDAGLIPTIN 50</t>
  </si>
  <si>
    <t>V004</t>
  </si>
  <si>
    <t>VILDAGLIPTIN 50/1000</t>
  </si>
  <si>
    <t>V005</t>
  </si>
  <si>
    <t>VILDAGLIPTIN 50/500</t>
  </si>
  <si>
    <t>V013</t>
  </si>
  <si>
    <t>VILDAGLIPTIN 50MG+METFORMIN 850MG</t>
  </si>
  <si>
    <t>V006</t>
  </si>
  <si>
    <t>VIT B1,B6,B12 WITH DiNJ</t>
  </si>
  <si>
    <t>V007</t>
  </si>
  <si>
    <t>VITAMIN C 500MG</t>
  </si>
  <si>
    <t>V009</t>
  </si>
  <si>
    <t>VOGLIBOSE 0.2 METFORMIN 500MG</t>
  </si>
  <si>
    <t>V008</t>
  </si>
  <si>
    <t>VOGLIBOSE 0.2 MG TABLETS IP</t>
  </si>
  <si>
    <t>V010</t>
  </si>
  <si>
    <t>VOGLIBOSE 0.3 METFORMIN 500MG TABS</t>
  </si>
  <si>
    <t>V011</t>
  </si>
  <si>
    <t>VOGLIBOSE 0.3MG TAB</t>
  </si>
  <si>
    <t>X001</t>
  </si>
  <si>
    <t>XYLOMETAZOLINE HYDROCHLORIDE NASAL SOLUTION</t>
  </si>
  <si>
    <t>TORSEMIDE 5MG TABLET</t>
  </si>
  <si>
    <t>CEFACLOR 500MG</t>
  </si>
  <si>
    <t>GLIMEPRIDE 4MG</t>
  </si>
  <si>
    <t xml:space="preserve">LEVODOPA 100+CARBIDOPA 10 </t>
  </si>
  <si>
    <t>ISOSORBIDE MONONITRATE 30MG</t>
  </si>
  <si>
    <t>TORSEMIDE 10+SPIRONOLACTONE 50</t>
  </si>
  <si>
    <t>RIVORAXOBAN 10 MG</t>
  </si>
  <si>
    <t>ATORVASTATIN 20MG + ASPRIN 75MG</t>
  </si>
  <si>
    <t>NITROFURANTOIN 100 MG</t>
  </si>
  <si>
    <t>METHYPREDNISOLONE 4MG</t>
  </si>
  <si>
    <t>FLUTICASONE NASAL SPRAY</t>
  </si>
  <si>
    <t>LEVOSALBUTAMOL 0.63MG </t>
  </si>
  <si>
    <t>FORMOTEROL FUMARATE AND BUDESONIDE RESPULES</t>
  </si>
  <si>
    <t>INJ DEGLUDEC</t>
  </si>
  <si>
    <t>SODIUM VALPORATE 333 VALPORIC ACID 145</t>
  </si>
  <si>
    <t>PREGABALIN 75MG+METHYLCOBALAMINE 750MCG</t>
  </si>
  <si>
    <t>C890</t>
  </si>
  <si>
    <t>G018</t>
  </si>
  <si>
    <t>L025</t>
  </si>
  <si>
    <t>T038</t>
  </si>
  <si>
    <t>I022</t>
  </si>
  <si>
    <t>T039</t>
  </si>
  <si>
    <t>R024</t>
  </si>
  <si>
    <t>M047</t>
  </si>
  <si>
    <t>N013</t>
  </si>
  <si>
    <t>C880</t>
  </si>
  <si>
    <t>F019</t>
  </si>
  <si>
    <t>L026</t>
  </si>
  <si>
    <t>F020</t>
  </si>
  <si>
    <t>I024</t>
  </si>
  <si>
    <t>S038</t>
  </si>
  <si>
    <t>N014</t>
  </si>
  <si>
    <t>NOVOFINE INSULIN PEN NEEDLES</t>
  </si>
  <si>
    <t>Manufacturer (select from the drop down list)</t>
  </si>
  <si>
    <t>Brand name of the molecule</t>
  </si>
  <si>
    <t>MRP of each item</t>
  </si>
  <si>
    <t>GST%</t>
  </si>
  <si>
    <t>AMIODARONE Tab</t>
  </si>
  <si>
    <t>GST Value</t>
  </si>
  <si>
    <t>Qty for each item(No. of Tablets/Bottle/Sachets etc)</t>
  </si>
  <si>
    <t>Example</t>
  </si>
  <si>
    <t>Steps to fill in the data:</t>
  </si>
  <si>
    <t>3. Select the molecule for which you want to quote the price.</t>
  </si>
  <si>
    <t>manufacture the molecule</t>
  </si>
  <si>
    <t xml:space="preserve"> and every page.</t>
  </si>
  <si>
    <t xml:space="preserve">  and the same. In case of discrepancy the figure shown in print out is valid.</t>
  </si>
  <si>
    <t>Company's Name</t>
  </si>
  <si>
    <t xml:space="preserve">1. Select Sheet 'Molecule List" </t>
  </si>
  <si>
    <t>Annexure C</t>
  </si>
  <si>
    <t xml:space="preserve">4. Please select the Brand name from the drop down list of the molecule for the pharma company which, </t>
  </si>
  <si>
    <t>5. Indicate the number of tablets in each strip/container in column G</t>
  </si>
  <si>
    <t>6. Indicate the MRP for the strip/container in column H</t>
  </si>
  <si>
    <t>7. Indicate the Percentage of the GST in column I</t>
  </si>
  <si>
    <t>2. Fill in Column E1 with the name of the agency.</t>
  </si>
  <si>
    <t>8. Please indicate the discount % offered on MRP in column K</t>
  </si>
  <si>
    <t>9. Indicate the discount price excluding GST in column L</t>
  </si>
  <si>
    <t>10. Indicate the offered price per each srip/bottle/Sachets etc after discount with GST in column O</t>
  </si>
  <si>
    <t>11. Save the file and burn it to a CD.</t>
  </si>
  <si>
    <t>12. Take a print out of the entire file in an A4 sheet and put signature and seal/stamp in each</t>
  </si>
  <si>
    <t>13. Put the CD and print out in a sealed cover.</t>
  </si>
  <si>
    <t>14. Give a certificate to the effect the figures entered in excel file and print out are one</t>
  </si>
  <si>
    <t>15. Mark the cover as "Price Bid"</t>
  </si>
  <si>
    <t>BANDAGE 4</t>
  </si>
  <si>
    <t>XXX</t>
  </si>
  <si>
    <t>BD</t>
  </si>
  <si>
    <t>NOVOFINE</t>
  </si>
  <si>
    <t>HMD</t>
  </si>
  <si>
    <t>SUN PHARMA</t>
  </si>
  <si>
    <t>CIPLA</t>
  </si>
  <si>
    <t>SANOFI</t>
  </si>
  <si>
    <t>LUPIN</t>
  </si>
  <si>
    <t>GLENMARK</t>
  </si>
  <si>
    <t>INTAS</t>
  </si>
  <si>
    <t>ABBOTT</t>
  </si>
  <si>
    <t>MACLEODS</t>
  </si>
  <si>
    <t xml:space="preserve">MICRO </t>
  </si>
  <si>
    <t>ARISTO</t>
  </si>
  <si>
    <t>AZTRAZENECA</t>
  </si>
  <si>
    <t>ZYDUS</t>
  </si>
  <si>
    <t>UNICHEM</t>
  </si>
  <si>
    <t xml:space="preserve">NOVO NORDISK </t>
  </si>
  <si>
    <t>ELI LILLY</t>
  </si>
  <si>
    <t>GSK</t>
  </si>
  <si>
    <t>BB REMEDIES</t>
  </si>
  <si>
    <t>REDDY'S</t>
  </si>
  <si>
    <t>ALKEM</t>
  </si>
  <si>
    <t>NEON</t>
  </si>
  <si>
    <t>MERIND</t>
  </si>
  <si>
    <t>PFIZER</t>
  </si>
  <si>
    <t>aristo</t>
  </si>
  <si>
    <t>FDC</t>
  </si>
  <si>
    <t>MANKIND</t>
  </si>
  <si>
    <t>ZUVENTUS</t>
  </si>
  <si>
    <t>ASTRAZENECA</t>
  </si>
  <si>
    <t>NACTO</t>
  </si>
  <si>
    <t>IPCA</t>
  </si>
  <si>
    <t>RANBAXY</t>
  </si>
  <si>
    <t>ERIS</t>
  </si>
  <si>
    <t>AJANTHA</t>
  </si>
  <si>
    <t>SERRUM INSTITUTE</t>
  </si>
  <si>
    <t>SRI LAKSHMI RAM SURGICALS</t>
  </si>
  <si>
    <t>BAYERS</t>
  </si>
  <si>
    <t>SOLVAY</t>
  </si>
  <si>
    <t xml:space="preserve">NOVO NORDISK  </t>
  </si>
  <si>
    <t>LILLY</t>
  </si>
  <si>
    <t>BIOCON</t>
  </si>
  <si>
    <t>MERCK</t>
  </si>
  <si>
    <t>UNISEARCH</t>
  </si>
  <si>
    <t>GERMAN REMEDIES</t>
  </si>
  <si>
    <t>ZYDUS CADILA</t>
  </si>
  <si>
    <t>SYSTOPIC</t>
  </si>
  <si>
    <t>ELDER</t>
  </si>
  <si>
    <t>JANSEN</t>
  </si>
  <si>
    <t>WALLACEA</t>
  </si>
  <si>
    <t>UNITED BIOTECH</t>
  </si>
  <si>
    <t>BLUECROSS</t>
  </si>
  <si>
    <t>BIOCHEM</t>
  </si>
  <si>
    <t xml:space="preserve">MICRO  </t>
  </si>
  <si>
    <t xml:space="preserve">ASTRAZENECA </t>
  </si>
  <si>
    <t>SYSWIN</t>
  </si>
  <si>
    <t>H&amp;H</t>
  </si>
  <si>
    <t>JENBURKT</t>
  </si>
  <si>
    <t>PRABHAT SURGICAL LTD</t>
  </si>
  <si>
    <t>NATCO</t>
  </si>
  <si>
    <t>EUROLIFE</t>
  </si>
  <si>
    <t>TROIKA</t>
  </si>
  <si>
    <t>CADILA</t>
  </si>
  <si>
    <t>NOVARTIS</t>
  </si>
  <si>
    <t>BIOVITAMINS</t>
  </si>
  <si>
    <t>JB CHEMICALS</t>
  </si>
  <si>
    <t>BOEHRINGER INGELHEIM</t>
  </si>
  <si>
    <t>ALNICHE</t>
  </si>
  <si>
    <t>FRANCO INDIAN</t>
  </si>
  <si>
    <t>INDOCO</t>
  </si>
  <si>
    <t>EMCURE</t>
  </si>
  <si>
    <t>JHONSON</t>
  </si>
  <si>
    <t>AVENTIS</t>
  </si>
  <si>
    <t>BIOCON BIOLOGICS</t>
  </si>
  <si>
    <t>WOCKHARDT</t>
  </si>
  <si>
    <t>ELBRIT</t>
  </si>
  <si>
    <t>SERDIA</t>
  </si>
  <si>
    <t>AZZKA</t>
  </si>
  <si>
    <t>ALEMBIC</t>
  </si>
  <si>
    <t>RPG</t>
  </si>
  <si>
    <t>THEMIS</t>
  </si>
  <si>
    <t>SUN PHARMALIFE</t>
  </si>
  <si>
    <t>BECTON DICKINSON</t>
  </si>
  <si>
    <t>ORGANON</t>
  </si>
  <si>
    <t>RAMSONS</t>
  </si>
  <si>
    <t>MEDSPAN</t>
  </si>
  <si>
    <t>BIOTECH</t>
  </si>
  <si>
    <t>AURO</t>
  </si>
  <si>
    <t>WYETH</t>
  </si>
  <si>
    <t>CFL</t>
  </si>
  <si>
    <t>JAGSONPAL</t>
  </si>
  <si>
    <t>ALBERTDAVID</t>
  </si>
  <si>
    <t>JMS</t>
  </si>
  <si>
    <t>RPG LIFE SCIENCES</t>
  </si>
  <si>
    <t>ALLERGAN</t>
  </si>
  <si>
    <t>NICHOLASPIRAMAL</t>
  </si>
  <si>
    <t>MEDLEY</t>
  </si>
  <si>
    <t>ALBERT DAVID</t>
  </si>
  <si>
    <t>NION</t>
  </si>
  <si>
    <t>HARSON</t>
  </si>
  <si>
    <t>TABLETSINDIA</t>
  </si>
  <si>
    <t>MEDPHARMA</t>
  </si>
  <si>
    <t>BALPHARMA</t>
  </si>
  <si>
    <t>WINMEDICARE</t>
  </si>
  <si>
    <t>NANZ MED SCIENCE LTD</t>
  </si>
  <si>
    <t>HBC</t>
  </si>
  <si>
    <t>HUMAN BIOLOGICALS</t>
  </si>
  <si>
    <t>GERMANREMEDIES</t>
  </si>
  <si>
    <t>INTRA</t>
  </si>
  <si>
    <t>MSD</t>
  </si>
  <si>
    <t>BAXTER</t>
  </si>
  <si>
    <t>HEALTHLINE</t>
  </si>
  <si>
    <t>ACCULIFE</t>
  </si>
  <si>
    <t>NIRLIFE</t>
  </si>
  <si>
    <t xml:space="preserve">MANKIND </t>
  </si>
  <si>
    <t>IKON REMEDIES</t>
  </si>
  <si>
    <t>BIOLOGICAL EVENS</t>
  </si>
  <si>
    <t>SERUM</t>
  </si>
  <si>
    <t>PANACEA</t>
  </si>
  <si>
    <t>AGRON REMEDIES</t>
  </si>
  <si>
    <t>ALCON</t>
  </si>
  <si>
    <t>PROCTER&amp;GAMBLE</t>
  </si>
  <si>
    <t>ABHABYRAB</t>
  </si>
  <si>
    <t>Strip/Bottle/Tube/Other</t>
  </si>
  <si>
    <t>Strip</t>
  </si>
  <si>
    <t>Offer Price excluding GST  for eachstrip/Bottle/Sachets</t>
  </si>
  <si>
    <t>Rate quoted for one unit excluding GST</t>
  </si>
  <si>
    <t>xxxx</t>
  </si>
  <si>
    <t>abcdef</t>
  </si>
  <si>
    <t>MRP Base Price for eachstrip/Bottle/Sachets excluding GST</t>
  </si>
  <si>
    <t>Bottle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</si>
</sst>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u/>
      <sz val="11"/>
      <color theme="10"/>
      <name val="Calibri"/>
      <family val="2"/>
    </font>
    <font>
      <sz val="11"/>
      <color theme="1"/>
      <name val="Times New Roman"/>
      <family val="1"/>
    </font>
    <font>
      <u/>
      <sz val="11"/>
      <color theme="10"/>
      <name val="Times New Roman"/>
      <family val="1"/>
    </font>
    <font>
      <sz val="11"/>
      <color rgb="FF330099"/>
      <name val="Times New Roman"/>
      <family val="1"/>
    </font>
    <font>
      <u/>
      <sz val="11"/>
      <color theme="1"/>
      <name val="Times New Roman"/>
      <family val="1"/>
    </font>
    <font>
      <b/>
      <u/>
      <sz val="11"/>
      <color rgb="FF0000FF"/>
      <name val="Calibri"/>
      <family val="2"/>
      <scheme val="minor"/>
    </font>
    <font>
      <sz val="11"/>
      <name val="Times New Roman"/>
      <family val="1"/>
    </font>
    <font>
      <sz val="10"/>
      <name val="Arial"/>
      <family val="2"/>
    </font>
    <font>
      <b/>
      <sz val="12"/>
      <color rgb="FFFF000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5"/>
      <name val="Calibri"/>
      <family val="2"/>
      <scheme val="minor"/>
    </font>
    <font>
      <b/>
      <sz val="11"/>
      <color theme="1"/>
      <name val="Times New Roman"/>
      <family val="1"/>
    </font>
    <font>
      <b/>
      <u/>
      <sz val="11"/>
      <color theme="10"/>
      <name val="Times New Roman"/>
      <family val="1"/>
    </font>
    <font>
      <b/>
      <sz val="11"/>
      <color rgb="FF330099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71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/>
    </xf>
    <xf numFmtId="0" fontId="5" fillId="2" borderId="1" xfId="1" applyFont="1" applyFill="1" applyBorder="1" applyAlignment="1" applyProtection="1">
      <alignment horizontal="left" wrapText="1"/>
    </xf>
    <xf numFmtId="0" fontId="6" fillId="2" borderId="1" xfId="0" applyFont="1" applyFill="1" applyBorder="1" applyAlignment="1">
      <alignment horizontal="center" wrapText="1"/>
    </xf>
    <xf numFmtId="0" fontId="7" fillId="2" borderId="1" xfId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 vertical="center"/>
    </xf>
    <xf numFmtId="0" fontId="5" fillId="3" borderId="1" xfId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 applyProtection="1">
      <alignment horizontal="center"/>
      <protection locked="0"/>
    </xf>
    <xf numFmtId="0" fontId="0" fillId="3" borderId="0" xfId="0" applyFill="1"/>
    <xf numFmtId="0" fontId="1" fillId="3" borderId="0" xfId="0" applyFont="1" applyFill="1"/>
    <xf numFmtId="0" fontId="0" fillId="3" borderId="0" xfId="0" applyFont="1" applyFill="1"/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6" fillId="3" borderId="3" xfId="0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wrapText="1"/>
    </xf>
    <xf numFmtId="0" fontId="14" fillId="4" borderId="1" xfId="2" applyFont="1" applyFill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6" fillId="3" borderId="1" xfId="0" applyFont="1" applyFill="1" applyBorder="1" applyAlignment="1" applyProtection="1">
      <alignment horizontal="center" wrapText="1"/>
      <protection locked="0"/>
    </xf>
    <xf numFmtId="0" fontId="0" fillId="0" borderId="0" xfId="0" applyFill="1"/>
    <xf numFmtId="0" fontId="0" fillId="0" borderId="0" xfId="0" applyFill="1" applyAlignment="1" applyProtection="1">
      <alignment horizontal="center"/>
    </xf>
    <xf numFmtId="0" fontId="8" fillId="5" borderId="2" xfId="0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 applyProtection="1">
      <alignment horizontal="center"/>
    </xf>
    <xf numFmtId="0" fontId="8" fillId="6" borderId="1" xfId="0" applyFont="1" applyFill="1" applyBorder="1" applyAlignment="1" applyProtection="1">
      <alignment horizontal="center" vertical="center" wrapText="1"/>
    </xf>
    <xf numFmtId="0" fontId="6" fillId="6" borderId="1" xfId="0" applyFont="1" applyFill="1" applyBorder="1" applyAlignment="1" applyProtection="1">
      <alignment horizontal="center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/>
      <protection locked="0"/>
    </xf>
    <xf numFmtId="0" fontId="15" fillId="0" borderId="1" xfId="0" applyFont="1" applyBorder="1" applyAlignment="1">
      <alignment horizontal="center" vertical="center"/>
    </xf>
    <xf numFmtId="0" fontId="16" fillId="2" borderId="1" xfId="1" applyFont="1" applyFill="1" applyBorder="1" applyAlignment="1" applyProtection="1">
      <alignment horizontal="center" vertical="center"/>
    </xf>
    <xf numFmtId="0" fontId="17" fillId="2" borderId="1" xfId="0" applyFont="1" applyFill="1" applyBorder="1" applyAlignment="1">
      <alignment horizontal="left" wrapText="1"/>
    </xf>
    <xf numFmtId="0" fontId="17" fillId="2" borderId="1" xfId="0" applyFont="1" applyFill="1" applyBorder="1" applyAlignment="1">
      <alignment horizontal="center"/>
    </xf>
    <xf numFmtId="0" fontId="17" fillId="3" borderId="3" xfId="0" applyFont="1" applyFill="1" applyBorder="1" applyAlignment="1" applyProtection="1">
      <alignment horizontal="center"/>
      <protection locked="0"/>
    </xf>
    <xf numFmtId="0" fontId="17" fillId="2" borderId="1" xfId="0" applyFont="1" applyFill="1" applyBorder="1" applyAlignment="1" applyProtection="1">
      <alignment horizontal="center"/>
      <protection locked="0"/>
    </xf>
    <xf numFmtId="0" fontId="17" fillId="5" borderId="1" xfId="0" applyFont="1" applyFill="1" applyBorder="1" applyAlignment="1" applyProtection="1">
      <alignment horizontal="center"/>
    </xf>
    <xf numFmtId="0" fontId="17" fillId="0" borderId="1" xfId="0" applyFont="1" applyFill="1" applyBorder="1" applyAlignment="1" applyProtection="1">
      <alignment horizontal="center"/>
      <protection locked="0"/>
    </xf>
    <xf numFmtId="0" fontId="17" fillId="6" borderId="1" xfId="0" applyFont="1" applyFill="1" applyBorder="1" applyAlignment="1" applyProtection="1">
      <alignment horizontal="center"/>
    </xf>
    <xf numFmtId="0" fontId="11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left"/>
    </xf>
    <xf numFmtId="2" fontId="17" fillId="7" borderId="1" xfId="0" applyNumberFormat="1" applyFont="1" applyFill="1" applyBorder="1" applyAlignment="1" applyProtection="1">
      <alignment horizont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javascript:__doPostBack('dgItem','Edit$136')" TargetMode="External"/><Relationship Id="rId299" Type="http://schemas.openxmlformats.org/officeDocument/2006/relationships/hyperlink" Target="javascript:__doPostBack('dgItem','Edit$339')" TargetMode="External"/><Relationship Id="rId303" Type="http://schemas.openxmlformats.org/officeDocument/2006/relationships/hyperlink" Target="javascript:__doPostBack('dgItem','Edit$343')" TargetMode="External"/><Relationship Id="rId21" Type="http://schemas.openxmlformats.org/officeDocument/2006/relationships/hyperlink" Target="javascript:__doPostBack('dgItem','Edit$29')" TargetMode="External"/><Relationship Id="rId42" Type="http://schemas.openxmlformats.org/officeDocument/2006/relationships/hyperlink" Target="javascript:__doPostBack('dgItem','Edit$51')" TargetMode="External"/><Relationship Id="rId63" Type="http://schemas.openxmlformats.org/officeDocument/2006/relationships/hyperlink" Target="javascript:__doPostBack('dgItem','Edit$75')" TargetMode="External"/><Relationship Id="rId84" Type="http://schemas.openxmlformats.org/officeDocument/2006/relationships/hyperlink" Target="javascript:__doPostBack('dgItem','Edit$99')" TargetMode="External"/><Relationship Id="rId138" Type="http://schemas.openxmlformats.org/officeDocument/2006/relationships/hyperlink" Target="javascript:__doPostBack('dgItem','Edit$159')" TargetMode="External"/><Relationship Id="rId159" Type="http://schemas.openxmlformats.org/officeDocument/2006/relationships/hyperlink" Target="javascript:__doPostBack('dgItem','Edit$182')" TargetMode="External"/><Relationship Id="rId324" Type="http://schemas.openxmlformats.org/officeDocument/2006/relationships/hyperlink" Target="javascript:__doPostBack('dgItem','Edit$367')" TargetMode="External"/><Relationship Id="rId345" Type="http://schemas.openxmlformats.org/officeDocument/2006/relationships/hyperlink" Target="javascript:__doPostBack('dgItem','Edit$390')" TargetMode="External"/><Relationship Id="rId366" Type="http://schemas.openxmlformats.org/officeDocument/2006/relationships/printerSettings" Target="../printerSettings/printerSettings1.bin"/><Relationship Id="rId170" Type="http://schemas.openxmlformats.org/officeDocument/2006/relationships/hyperlink" Target="javascript:__doPostBack('dgItem','Edit$198')" TargetMode="External"/><Relationship Id="rId191" Type="http://schemas.openxmlformats.org/officeDocument/2006/relationships/hyperlink" Target="javascript:__doPostBack('dgItem','Edit$219')" TargetMode="External"/><Relationship Id="rId205" Type="http://schemas.openxmlformats.org/officeDocument/2006/relationships/hyperlink" Target="javascript:__doPostBack('dgItem','Edit$238')" TargetMode="External"/><Relationship Id="rId226" Type="http://schemas.openxmlformats.org/officeDocument/2006/relationships/hyperlink" Target="javascript:__doPostBack('dgItem','Edit$260')" TargetMode="External"/><Relationship Id="rId247" Type="http://schemas.openxmlformats.org/officeDocument/2006/relationships/hyperlink" Target="javascript:__doPostBack('dgItem','Edit$282')" TargetMode="External"/><Relationship Id="rId107" Type="http://schemas.openxmlformats.org/officeDocument/2006/relationships/hyperlink" Target="javascript:__doPostBack('dgItem','Edit$124')" TargetMode="External"/><Relationship Id="rId268" Type="http://schemas.openxmlformats.org/officeDocument/2006/relationships/hyperlink" Target="javascript:__doPostBack('dgItem','Edit$306')" TargetMode="External"/><Relationship Id="rId289" Type="http://schemas.openxmlformats.org/officeDocument/2006/relationships/hyperlink" Target="javascript:__doPostBack('dgItem','Edit$328')" TargetMode="External"/><Relationship Id="rId11" Type="http://schemas.openxmlformats.org/officeDocument/2006/relationships/hyperlink" Target="javascript:__doPostBack('dgItem','Edit$15')" TargetMode="External"/><Relationship Id="rId32" Type="http://schemas.openxmlformats.org/officeDocument/2006/relationships/hyperlink" Target="javascript:__doPostBack('dgItem','Edit$41')" TargetMode="External"/><Relationship Id="rId53" Type="http://schemas.openxmlformats.org/officeDocument/2006/relationships/hyperlink" Target="javascript:__doPostBack('dgItem','Edit$64')" TargetMode="External"/><Relationship Id="rId74" Type="http://schemas.openxmlformats.org/officeDocument/2006/relationships/hyperlink" Target="javascript:__doPostBack('dgItem','Edit$89')" TargetMode="External"/><Relationship Id="rId128" Type="http://schemas.openxmlformats.org/officeDocument/2006/relationships/hyperlink" Target="javascript:__doPostBack('dgItem','Edit$149')" TargetMode="External"/><Relationship Id="rId149" Type="http://schemas.openxmlformats.org/officeDocument/2006/relationships/hyperlink" Target="javascript:__doPostBack('dgItem','Edit$172')" TargetMode="External"/><Relationship Id="rId314" Type="http://schemas.openxmlformats.org/officeDocument/2006/relationships/hyperlink" Target="javascript:__doPostBack('dgItem','Edit$357')" TargetMode="External"/><Relationship Id="rId335" Type="http://schemas.openxmlformats.org/officeDocument/2006/relationships/hyperlink" Target="javascript:__doPostBack('dgItem','Edit$378')" TargetMode="External"/><Relationship Id="rId356" Type="http://schemas.openxmlformats.org/officeDocument/2006/relationships/hyperlink" Target="javascript:__doPostBack('dgItem','Edit$406')" TargetMode="External"/><Relationship Id="rId5" Type="http://schemas.openxmlformats.org/officeDocument/2006/relationships/hyperlink" Target="javascript:__doPostBack('dgItem','Edit$8')" TargetMode="External"/><Relationship Id="rId95" Type="http://schemas.openxmlformats.org/officeDocument/2006/relationships/hyperlink" Target="javascript:__doPostBack('dgItem','Edit$110')" TargetMode="External"/><Relationship Id="rId160" Type="http://schemas.openxmlformats.org/officeDocument/2006/relationships/hyperlink" Target="javascript:__doPostBack('dgItem','Edit$183')" TargetMode="External"/><Relationship Id="rId181" Type="http://schemas.openxmlformats.org/officeDocument/2006/relationships/hyperlink" Target="javascript:__doPostBack('dgItem','Edit$209')" TargetMode="External"/><Relationship Id="rId216" Type="http://schemas.openxmlformats.org/officeDocument/2006/relationships/hyperlink" Target="javascript:__doPostBack('dgItem','Edit$250')" TargetMode="External"/><Relationship Id="rId237" Type="http://schemas.openxmlformats.org/officeDocument/2006/relationships/hyperlink" Target="javascript:__doPostBack('dgItem','Edit$271')" TargetMode="External"/><Relationship Id="rId258" Type="http://schemas.openxmlformats.org/officeDocument/2006/relationships/hyperlink" Target="javascript:__doPostBack('dgItem','Edit$294')" TargetMode="External"/><Relationship Id="rId279" Type="http://schemas.openxmlformats.org/officeDocument/2006/relationships/hyperlink" Target="javascript:__doPostBack('dgItem','Edit$318')" TargetMode="External"/><Relationship Id="rId22" Type="http://schemas.openxmlformats.org/officeDocument/2006/relationships/hyperlink" Target="javascript:__doPostBack('dgItem','Edit$30')" TargetMode="External"/><Relationship Id="rId43" Type="http://schemas.openxmlformats.org/officeDocument/2006/relationships/hyperlink" Target="javascript:__doPostBack('dgItem','Edit$52')" TargetMode="External"/><Relationship Id="rId64" Type="http://schemas.openxmlformats.org/officeDocument/2006/relationships/hyperlink" Target="javascript:__doPostBack('dgItem','Edit$76')" TargetMode="External"/><Relationship Id="rId118" Type="http://schemas.openxmlformats.org/officeDocument/2006/relationships/hyperlink" Target="javascript:__doPostBack('dgItem','Edit$137')" TargetMode="External"/><Relationship Id="rId139" Type="http://schemas.openxmlformats.org/officeDocument/2006/relationships/hyperlink" Target="javascript:__doPostBack('dgItem','Edit$160')" TargetMode="External"/><Relationship Id="rId290" Type="http://schemas.openxmlformats.org/officeDocument/2006/relationships/hyperlink" Target="javascript:__doPostBack('dgItem','Edit$329')" TargetMode="External"/><Relationship Id="rId304" Type="http://schemas.openxmlformats.org/officeDocument/2006/relationships/hyperlink" Target="javascript:__doPostBack('dgItem','Edit$344')" TargetMode="External"/><Relationship Id="rId325" Type="http://schemas.openxmlformats.org/officeDocument/2006/relationships/hyperlink" Target="javascript:__doPostBack('dgItem','Edit$368')" TargetMode="External"/><Relationship Id="rId346" Type="http://schemas.openxmlformats.org/officeDocument/2006/relationships/hyperlink" Target="javascript:__doPostBack('dgItem','Edit$391')" TargetMode="External"/><Relationship Id="rId85" Type="http://schemas.openxmlformats.org/officeDocument/2006/relationships/hyperlink" Target="javascript:__doPostBack('dgItem','Edit$100')" TargetMode="External"/><Relationship Id="rId150" Type="http://schemas.openxmlformats.org/officeDocument/2006/relationships/hyperlink" Target="javascript:__doPostBack('dgItem','Edit$173')" TargetMode="External"/><Relationship Id="rId171" Type="http://schemas.openxmlformats.org/officeDocument/2006/relationships/hyperlink" Target="javascript:__doPostBack('dgItem','Edit$199')" TargetMode="External"/><Relationship Id="rId192" Type="http://schemas.openxmlformats.org/officeDocument/2006/relationships/hyperlink" Target="javascript:__doPostBack('dgItem','Edit$220')" TargetMode="External"/><Relationship Id="rId206" Type="http://schemas.openxmlformats.org/officeDocument/2006/relationships/hyperlink" Target="javascript:__doPostBack('dgItem','Edit$239')" TargetMode="External"/><Relationship Id="rId227" Type="http://schemas.openxmlformats.org/officeDocument/2006/relationships/hyperlink" Target="javascript:__doPostBack('dgItem','Edit$261')" TargetMode="External"/><Relationship Id="rId248" Type="http://schemas.openxmlformats.org/officeDocument/2006/relationships/hyperlink" Target="javascript:__doPostBack('dgItem','Edit$283')" TargetMode="External"/><Relationship Id="rId269" Type="http://schemas.openxmlformats.org/officeDocument/2006/relationships/hyperlink" Target="javascript:__doPostBack('dgItem','Edit$307')" TargetMode="External"/><Relationship Id="rId12" Type="http://schemas.openxmlformats.org/officeDocument/2006/relationships/hyperlink" Target="javascript:__doPostBack('dgItem','Edit$16')" TargetMode="External"/><Relationship Id="rId33" Type="http://schemas.openxmlformats.org/officeDocument/2006/relationships/hyperlink" Target="javascript:__doPostBack('dgItem','Edit$42')" TargetMode="External"/><Relationship Id="rId108" Type="http://schemas.openxmlformats.org/officeDocument/2006/relationships/hyperlink" Target="javascript:__doPostBack('dgItem','Edit$126')" TargetMode="External"/><Relationship Id="rId129" Type="http://schemas.openxmlformats.org/officeDocument/2006/relationships/hyperlink" Target="javascript:__doPostBack('dgItem','Edit$150')" TargetMode="External"/><Relationship Id="rId280" Type="http://schemas.openxmlformats.org/officeDocument/2006/relationships/hyperlink" Target="javascript:__doPostBack('dgItem','Edit$319')" TargetMode="External"/><Relationship Id="rId315" Type="http://schemas.openxmlformats.org/officeDocument/2006/relationships/hyperlink" Target="javascript:__doPostBack('dgItem','Edit$358')" TargetMode="External"/><Relationship Id="rId336" Type="http://schemas.openxmlformats.org/officeDocument/2006/relationships/hyperlink" Target="javascript:__doPostBack('dgItem','Edit$379')" TargetMode="External"/><Relationship Id="rId357" Type="http://schemas.openxmlformats.org/officeDocument/2006/relationships/hyperlink" Target="javascript:__doPostBack('dgItem','Edit$407')" TargetMode="External"/><Relationship Id="rId54" Type="http://schemas.openxmlformats.org/officeDocument/2006/relationships/hyperlink" Target="javascript:__doPostBack('dgItem','Edit$66')" TargetMode="External"/><Relationship Id="rId75" Type="http://schemas.openxmlformats.org/officeDocument/2006/relationships/hyperlink" Target="javascript:__doPostBack('dgItem','Edit$90')" TargetMode="External"/><Relationship Id="rId96" Type="http://schemas.openxmlformats.org/officeDocument/2006/relationships/hyperlink" Target="javascript:__doPostBack('dgItem','Edit$111')" TargetMode="External"/><Relationship Id="rId140" Type="http://schemas.openxmlformats.org/officeDocument/2006/relationships/hyperlink" Target="javascript:__doPostBack('dgItem','Edit$161')" TargetMode="External"/><Relationship Id="rId161" Type="http://schemas.openxmlformats.org/officeDocument/2006/relationships/hyperlink" Target="javascript:__doPostBack('dgItem','Edit$184')" TargetMode="External"/><Relationship Id="rId182" Type="http://schemas.openxmlformats.org/officeDocument/2006/relationships/hyperlink" Target="javascript:__doPostBack('dgItem','Edit$210')" TargetMode="External"/><Relationship Id="rId217" Type="http://schemas.openxmlformats.org/officeDocument/2006/relationships/hyperlink" Target="javascript:__doPostBack('dgItem','Edit$251')" TargetMode="External"/><Relationship Id="rId6" Type="http://schemas.openxmlformats.org/officeDocument/2006/relationships/hyperlink" Target="javascript:__doPostBack('dgItem','Edit$9')" TargetMode="External"/><Relationship Id="rId238" Type="http://schemas.openxmlformats.org/officeDocument/2006/relationships/hyperlink" Target="javascript:__doPostBack('dgItem','Edit$272')" TargetMode="External"/><Relationship Id="rId259" Type="http://schemas.openxmlformats.org/officeDocument/2006/relationships/hyperlink" Target="javascript:__doPostBack('dgItem','Edit$295')" TargetMode="External"/><Relationship Id="rId23" Type="http://schemas.openxmlformats.org/officeDocument/2006/relationships/hyperlink" Target="javascript:__doPostBack('dgItem','Edit$31')" TargetMode="External"/><Relationship Id="rId119" Type="http://schemas.openxmlformats.org/officeDocument/2006/relationships/hyperlink" Target="javascript:__doPostBack('dgItem','Edit$138')" TargetMode="External"/><Relationship Id="rId270" Type="http://schemas.openxmlformats.org/officeDocument/2006/relationships/hyperlink" Target="javascript:__doPostBack('dgItem','Edit$308')" TargetMode="External"/><Relationship Id="rId291" Type="http://schemas.openxmlformats.org/officeDocument/2006/relationships/hyperlink" Target="javascript:__doPostBack('dgItem','Edit$330')" TargetMode="External"/><Relationship Id="rId305" Type="http://schemas.openxmlformats.org/officeDocument/2006/relationships/hyperlink" Target="javascript:__doPostBack('dgItem','Edit$345')" TargetMode="External"/><Relationship Id="rId326" Type="http://schemas.openxmlformats.org/officeDocument/2006/relationships/hyperlink" Target="javascript:__doPostBack('dgItem','Edit$369')" TargetMode="External"/><Relationship Id="rId347" Type="http://schemas.openxmlformats.org/officeDocument/2006/relationships/hyperlink" Target="javascript:__doPostBack('dgItem','Edit$392')" TargetMode="External"/><Relationship Id="rId44" Type="http://schemas.openxmlformats.org/officeDocument/2006/relationships/hyperlink" Target="javascript:__doPostBack('dgItem','Edit$53')" TargetMode="External"/><Relationship Id="rId65" Type="http://schemas.openxmlformats.org/officeDocument/2006/relationships/hyperlink" Target="javascript:__doPostBack('dgItem','Edit$77')" TargetMode="External"/><Relationship Id="rId86" Type="http://schemas.openxmlformats.org/officeDocument/2006/relationships/hyperlink" Target="javascript:__doPostBack('dgItem','Edit$101')" TargetMode="External"/><Relationship Id="rId130" Type="http://schemas.openxmlformats.org/officeDocument/2006/relationships/hyperlink" Target="javascript:__doPostBack('dgItem','Edit$151')" TargetMode="External"/><Relationship Id="rId151" Type="http://schemas.openxmlformats.org/officeDocument/2006/relationships/hyperlink" Target="javascript:__doPostBack('dgItem','Edit$174')" TargetMode="External"/><Relationship Id="rId172" Type="http://schemas.openxmlformats.org/officeDocument/2006/relationships/hyperlink" Target="javascript:__doPostBack('dgItem','Edit$200')" TargetMode="External"/><Relationship Id="rId193" Type="http://schemas.openxmlformats.org/officeDocument/2006/relationships/hyperlink" Target="javascript:__doPostBack('dgItem','Edit$221')" TargetMode="External"/><Relationship Id="rId207" Type="http://schemas.openxmlformats.org/officeDocument/2006/relationships/hyperlink" Target="javascript:__doPostBack('dgItem','Edit$240')" TargetMode="External"/><Relationship Id="rId228" Type="http://schemas.openxmlformats.org/officeDocument/2006/relationships/hyperlink" Target="javascript:__doPostBack('dgItem','Edit$262')" TargetMode="External"/><Relationship Id="rId249" Type="http://schemas.openxmlformats.org/officeDocument/2006/relationships/hyperlink" Target="javascript:__doPostBack('dgItem','Edit$284')" TargetMode="External"/><Relationship Id="rId13" Type="http://schemas.openxmlformats.org/officeDocument/2006/relationships/hyperlink" Target="javascript:__doPostBack('dgItem','Edit$18')" TargetMode="External"/><Relationship Id="rId109" Type="http://schemas.openxmlformats.org/officeDocument/2006/relationships/hyperlink" Target="javascript:__doPostBack('dgItem','Edit$128')" TargetMode="External"/><Relationship Id="rId260" Type="http://schemas.openxmlformats.org/officeDocument/2006/relationships/hyperlink" Target="javascript:__doPostBack('dgItem','Edit$296')" TargetMode="External"/><Relationship Id="rId281" Type="http://schemas.openxmlformats.org/officeDocument/2006/relationships/hyperlink" Target="javascript:__doPostBack('dgItem','Edit$320')" TargetMode="External"/><Relationship Id="rId316" Type="http://schemas.openxmlformats.org/officeDocument/2006/relationships/hyperlink" Target="javascript:__doPostBack('dgItem','Edit$359')" TargetMode="External"/><Relationship Id="rId337" Type="http://schemas.openxmlformats.org/officeDocument/2006/relationships/hyperlink" Target="javascript:__doPostBack('dgItem','Edit$380')" TargetMode="External"/><Relationship Id="rId34" Type="http://schemas.openxmlformats.org/officeDocument/2006/relationships/hyperlink" Target="javascript:__doPostBack('dgItem','Edit$43')" TargetMode="External"/><Relationship Id="rId55" Type="http://schemas.openxmlformats.org/officeDocument/2006/relationships/hyperlink" Target="javascript:__doPostBack('dgItem','Edit$67')" TargetMode="External"/><Relationship Id="rId76" Type="http://schemas.openxmlformats.org/officeDocument/2006/relationships/hyperlink" Target="javascript:__doPostBack('dgItem','Edit$91')" TargetMode="External"/><Relationship Id="rId97" Type="http://schemas.openxmlformats.org/officeDocument/2006/relationships/hyperlink" Target="javascript:__doPostBack('dgItem','Edit$112')" TargetMode="External"/><Relationship Id="rId120" Type="http://schemas.openxmlformats.org/officeDocument/2006/relationships/hyperlink" Target="javascript:__doPostBack('dgItem','Edit$139')" TargetMode="External"/><Relationship Id="rId141" Type="http://schemas.openxmlformats.org/officeDocument/2006/relationships/hyperlink" Target="javascript:__doPostBack('dgItem','Edit$164')" TargetMode="External"/><Relationship Id="rId358" Type="http://schemas.openxmlformats.org/officeDocument/2006/relationships/hyperlink" Target="javascript:__doPostBack('dgItem','Edit$408')" TargetMode="External"/><Relationship Id="rId7" Type="http://schemas.openxmlformats.org/officeDocument/2006/relationships/hyperlink" Target="javascript:__doPostBack('dgItem','Edit$10')" TargetMode="External"/><Relationship Id="rId162" Type="http://schemas.openxmlformats.org/officeDocument/2006/relationships/hyperlink" Target="javascript:__doPostBack('dgItem','Edit$185')" TargetMode="External"/><Relationship Id="rId183" Type="http://schemas.openxmlformats.org/officeDocument/2006/relationships/hyperlink" Target="javascript:__doPostBack('dgItem','Edit$211')" TargetMode="External"/><Relationship Id="rId218" Type="http://schemas.openxmlformats.org/officeDocument/2006/relationships/hyperlink" Target="javascript:__doPostBack('dgItem','Edit$252')" TargetMode="External"/><Relationship Id="rId239" Type="http://schemas.openxmlformats.org/officeDocument/2006/relationships/hyperlink" Target="javascript:__doPostBack('dgItem','Edit$273')" TargetMode="External"/><Relationship Id="rId250" Type="http://schemas.openxmlformats.org/officeDocument/2006/relationships/hyperlink" Target="javascript:__doPostBack('dgItem','Edit$285')" TargetMode="External"/><Relationship Id="rId271" Type="http://schemas.openxmlformats.org/officeDocument/2006/relationships/hyperlink" Target="javascript:__doPostBack('dgItem','Edit$309')" TargetMode="External"/><Relationship Id="rId292" Type="http://schemas.openxmlformats.org/officeDocument/2006/relationships/hyperlink" Target="javascript:__doPostBack('dgItem','Edit$331')" TargetMode="External"/><Relationship Id="rId306" Type="http://schemas.openxmlformats.org/officeDocument/2006/relationships/hyperlink" Target="javascript:__doPostBack('dgItem','Edit$347')" TargetMode="External"/><Relationship Id="rId24" Type="http://schemas.openxmlformats.org/officeDocument/2006/relationships/hyperlink" Target="javascript:__doPostBack('dgItem','Edit$33')" TargetMode="External"/><Relationship Id="rId45" Type="http://schemas.openxmlformats.org/officeDocument/2006/relationships/hyperlink" Target="javascript:__doPostBack('dgItem','Edit$54')" TargetMode="External"/><Relationship Id="rId66" Type="http://schemas.openxmlformats.org/officeDocument/2006/relationships/hyperlink" Target="javascript:__doPostBack('dgItem','Edit$78')" TargetMode="External"/><Relationship Id="rId87" Type="http://schemas.openxmlformats.org/officeDocument/2006/relationships/hyperlink" Target="javascript:__doPostBack('dgItem','Edit$102')" TargetMode="External"/><Relationship Id="rId110" Type="http://schemas.openxmlformats.org/officeDocument/2006/relationships/hyperlink" Target="javascript:__doPostBack('dgItem','Edit$129')" TargetMode="External"/><Relationship Id="rId131" Type="http://schemas.openxmlformats.org/officeDocument/2006/relationships/hyperlink" Target="javascript:__doPostBack('dgItem','Edit$152')" TargetMode="External"/><Relationship Id="rId327" Type="http://schemas.openxmlformats.org/officeDocument/2006/relationships/hyperlink" Target="javascript:__doPostBack('dgItem','Edit$370')" TargetMode="External"/><Relationship Id="rId348" Type="http://schemas.openxmlformats.org/officeDocument/2006/relationships/hyperlink" Target="javascript:__doPostBack('dgItem','Edit$394')" TargetMode="External"/><Relationship Id="rId152" Type="http://schemas.openxmlformats.org/officeDocument/2006/relationships/hyperlink" Target="javascript:__doPostBack('dgItem','Edit$175')" TargetMode="External"/><Relationship Id="rId173" Type="http://schemas.openxmlformats.org/officeDocument/2006/relationships/hyperlink" Target="javascript:__doPostBack('dgItem','Edit$201')" TargetMode="External"/><Relationship Id="rId194" Type="http://schemas.openxmlformats.org/officeDocument/2006/relationships/hyperlink" Target="javascript:__doPostBack('dgItem','Edit$224')" TargetMode="External"/><Relationship Id="rId208" Type="http://schemas.openxmlformats.org/officeDocument/2006/relationships/hyperlink" Target="javascript:__doPostBack('dgItem','Edit$241')" TargetMode="External"/><Relationship Id="rId229" Type="http://schemas.openxmlformats.org/officeDocument/2006/relationships/hyperlink" Target="javascript:__doPostBack('dgItem','Edit$263')" TargetMode="External"/><Relationship Id="rId240" Type="http://schemas.openxmlformats.org/officeDocument/2006/relationships/hyperlink" Target="javascript:__doPostBack('dgItem','Edit$274')" TargetMode="External"/><Relationship Id="rId261" Type="http://schemas.openxmlformats.org/officeDocument/2006/relationships/hyperlink" Target="javascript:__doPostBack('dgItem','Edit$297')" TargetMode="External"/><Relationship Id="rId14" Type="http://schemas.openxmlformats.org/officeDocument/2006/relationships/hyperlink" Target="javascript:__doPostBack('dgItem','Edit$19')" TargetMode="External"/><Relationship Id="rId35" Type="http://schemas.openxmlformats.org/officeDocument/2006/relationships/hyperlink" Target="javascript:__doPostBack('dgItem','Edit$44')" TargetMode="External"/><Relationship Id="rId56" Type="http://schemas.openxmlformats.org/officeDocument/2006/relationships/hyperlink" Target="javascript:__doPostBack('dgItem','Edit$68')" TargetMode="External"/><Relationship Id="rId77" Type="http://schemas.openxmlformats.org/officeDocument/2006/relationships/hyperlink" Target="javascript:__doPostBack('dgItem','Edit$92')" TargetMode="External"/><Relationship Id="rId100" Type="http://schemas.openxmlformats.org/officeDocument/2006/relationships/hyperlink" Target="javascript:__doPostBack('dgItem','Edit$117')" TargetMode="External"/><Relationship Id="rId282" Type="http://schemas.openxmlformats.org/officeDocument/2006/relationships/hyperlink" Target="javascript:__doPostBack('dgItem','Edit$321')" TargetMode="External"/><Relationship Id="rId317" Type="http://schemas.openxmlformats.org/officeDocument/2006/relationships/hyperlink" Target="javascript:__doPostBack('dgItem','Edit$360')" TargetMode="External"/><Relationship Id="rId338" Type="http://schemas.openxmlformats.org/officeDocument/2006/relationships/hyperlink" Target="javascript:__doPostBack('dgItem','Edit$381')" TargetMode="External"/><Relationship Id="rId359" Type="http://schemas.openxmlformats.org/officeDocument/2006/relationships/hyperlink" Target="javascript:__doPostBack('dgItem','Edit$409')" TargetMode="External"/><Relationship Id="rId8" Type="http://schemas.openxmlformats.org/officeDocument/2006/relationships/hyperlink" Target="javascript:__doPostBack('dgItem','Edit$12')" TargetMode="External"/><Relationship Id="rId98" Type="http://schemas.openxmlformats.org/officeDocument/2006/relationships/hyperlink" Target="javascript:__doPostBack('dgItem','Edit$115')" TargetMode="External"/><Relationship Id="rId121" Type="http://schemas.openxmlformats.org/officeDocument/2006/relationships/hyperlink" Target="javascript:__doPostBack('dgItem','Edit$140')" TargetMode="External"/><Relationship Id="rId142" Type="http://schemas.openxmlformats.org/officeDocument/2006/relationships/hyperlink" Target="javascript:__doPostBack('dgItem','Edit$165')" TargetMode="External"/><Relationship Id="rId163" Type="http://schemas.openxmlformats.org/officeDocument/2006/relationships/hyperlink" Target="javascript:__doPostBack('dgItem','Edit$186')" TargetMode="External"/><Relationship Id="rId184" Type="http://schemas.openxmlformats.org/officeDocument/2006/relationships/hyperlink" Target="javascript:__doPostBack('dgItem','Edit$212')" TargetMode="External"/><Relationship Id="rId219" Type="http://schemas.openxmlformats.org/officeDocument/2006/relationships/hyperlink" Target="javascript:__doPostBack('dgItem','Edit$253')" TargetMode="External"/><Relationship Id="rId230" Type="http://schemas.openxmlformats.org/officeDocument/2006/relationships/hyperlink" Target="javascript:__doPostBack('dgItem','Edit$264')" TargetMode="External"/><Relationship Id="rId251" Type="http://schemas.openxmlformats.org/officeDocument/2006/relationships/hyperlink" Target="javascript:__doPostBack('dgItem','Edit$286')" TargetMode="External"/><Relationship Id="rId25" Type="http://schemas.openxmlformats.org/officeDocument/2006/relationships/hyperlink" Target="javascript:__doPostBack('dgItem','Edit$34')" TargetMode="External"/><Relationship Id="rId46" Type="http://schemas.openxmlformats.org/officeDocument/2006/relationships/hyperlink" Target="javascript:__doPostBack('dgItem','Edit$55')" TargetMode="External"/><Relationship Id="rId67" Type="http://schemas.openxmlformats.org/officeDocument/2006/relationships/hyperlink" Target="javascript:__doPostBack('dgItem','Edit$79')" TargetMode="External"/><Relationship Id="rId272" Type="http://schemas.openxmlformats.org/officeDocument/2006/relationships/hyperlink" Target="javascript:__doPostBack('dgItem','Edit$310')" TargetMode="External"/><Relationship Id="rId293" Type="http://schemas.openxmlformats.org/officeDocument/2006/relationships/hyperlink" Target="javascript:__doPostBack('dgItem','Edit$332')" TargetMode="External"/><Relationship Id="rId307" Type="http://schemas.openxmlformats.org/officeDocument/2006/relationships/hyperlink" Target="javascript:__doPostBack('dgItem','Edit$348')" TargetMode="External"/><Relationship Id="rId328" Type="http://schemas.openxmlformats.org/officeDocument/2006/relationships/hyperlink" Target="javascript:__doPostBack('dgItem','Edit$371')" TargetMode="External"/><Relationship Id="rId349" Type="http://schemas.openxmlformats.org/officeDocument/2006/relationships/hyperlink" Target="javascript:__doPostBack('dgItem','Edit$395')" TargetMode="External"/><Relationship Id="rId88" Type="http://schemas.openxmlformats.org/officeDocument/2006/relationships/hyperlink" Target="javascript:__doPostBack('dgItem','Edit$103')" TargetMode="External"/><Relationship Id="rId111" Type="http://schemas.openxmlformats.org/officeDocument/2006/relationships/hyperlink" Target="javascript:__doPostBack('dgItem','Edit$130')" TargetMode="External"/><Relationship Id="rId132" Type="http://schemas.openxmlformats.org/officeDocument/2006/relationships/hyperlink" Target="javascript:__doPostBack('dgItem','Edit$153')" TargetMode="External"/><Relationship Id="rId153" Type="http://schemas.openxmlformats.org/officeDocument/2006/relationships/hyperlink" Target="javascript:__doPostBack('dgItem','Edit$176')" TargetMode="External"/><Relationship Id="rId174" Type="http://schemas.openxmlformats.org/officeDocument/2006/relationships/hyperlink" Target="javascript:__doPostBack('dgItem','Edit$202')" TargetMode="External"/><Relationship Id="rId195" Type="http://schemas.openxmlformats.org/officeDocument/2006/relationships/hyperlink" Target="javascript:__doPostBack('dgItem','Edit$225')" TargetMode="External"/><Relationship Id="rId209" Type="http://schemas.openxmlformats.org/officeDocument/2006/relationships/hyperlink" Target="javascript:__doPostBack('dgItem','Edit$242')" TargetMode="External"/><Relationship Id="rId360" Type="http://schemas.openxmlformats.org/officeDocument/2006/relationships/hyperlink" Target="javascript:__doPostBack('dgItem','Edit$410')" TargetMode="External"/><Relationship Id="rId220" Type="http://schemas.openxmlformats.org/officeDocument/2006/relationships/hyperlink" Target="javascript:__doPostBack('dgItem','Edit$254')" TargetMode="External"/><Relationship Id="rId241" Type="http://schemas.openxmlformats.org/officeDocument/2006/relationships/hyperlink" Target="javascript:__doPostBack('dgItem','Edit$275')" TargetMode="External"/><Relationship Id="rId15" Type="http://schemas.openxmlformats.org/officeDocument/2006/relationships/hyperlink" Target="javascript:__doPostBack('dgItem','Edit$22')" TargetMode="External"/><Relationship Id="rId36" Type="http://schemas.openxmlformats.org/officeDocument/2006/relationships/hyperlink" Target="javascript:__doPostBack('dgItem','Edit$45')" TargetMode="External"/><Relationship Id="rId57" Type="http://schemas.openxmlformats.org/officeDocument/2006/relationships/hyperlink" Target="javascript:__doPostBack('dgItem','Edit$69')" TargetMode="External"/><Relationship Id="rId106" Type="http://schemas.openxmlformats.org/officeDocument/2006/relationships/hyperlink" Target="javascript:__doPostBack('dgItem','Edit$123')" TargetMode="External"/><Relationship Id="rId127" Type="http://schemas.openxmlformats.org/officeDocument/2006/relationships/hyperlink" Target="javascript:__doPostBack('dgItem','Edit$148')" TargetMode="External"/><Relationship Id="rId262" Type="http://schemas.openxmlformats.org/officeDocument/2006/relationships/hyperlink" Target="javascript:__doPostBack('dgItem','Edit$298')" TargetMode="External"/><Relationship Id="rId283" Type="http://schemas.openxmlformats.org/officeDocument/2006/relationships/hyperlink" Target="javascript:__doPostBack('dgItem','Edit$322')" TargetMode="External"/><Relationship Id="rId313" Type="http://schemas.openxmlformats.org/officeDocument/2006/relationships/hyperlink" Target="javascript:__doPostBack('dgItem','Edit$355')" TargetMode="External"/><Relationship Id="rId318" Type="http://schemas.openxmlformats.org/officeDocument/2006/relationships/hyperlink" Target="javascript:__doPostBack('dgItem','Edit$361')" TargetMode="External"/><Relationship Id="rId339" Type="http://schemas.openxmlformats.org/officeDocument/2006/relationships/hyperlink" Target="javascript:__doPostBack('dgItem','Edit$382')" TargetMode="External"/><Relationship Id="rId10" Type="http://schemas.openxmlformats.org/officeDocument/2006/relationships/hyperlink" Target="javascript:__doPostBack('dgItem','Edit$14')" TargetMode="External"/><Relationship Id="rId31" Type="http://schemas.openxmlformats.org/officeDocument/2006/relationships/hyperlink" Target="javascript:__doPostBack('dgItem','Edit$40')" TargetMode="External"/><Relationship Id="rId52" Type="http://schemas.openxmlformats.org/officeDocument/2006/relationships/hyperlink" Target="javascript:__doPostBack('dgItem','Edit$63')" TargetMode="External"/><Relationship Id="rId73" Type="http://schemas.openxmlformats.org/officeDocument/2006/relationships/hyperlink" Target="javascript:__doPostBack('dgItem','Edit$88')" TargetMode="External"/><Relationship Id="rId78" Type="http://schemas.openxmlformats.org/officeDocument/2006/relationships/hyperlink" Target="javascript:__doPostBack('dgItem','Edit$93')" TargetMode="External"/><Relationship Id="rId94" Type="http://schemas.openxmlformats.org/officeDocument/2006/relationships/hyperlink" Target="javascript:__doPostBack('dgItem','Edit$109')" TargetMode="External"/><Relationship Id="rId99" Type="http://schemas.openxmlformats.org/officeDocument/2006/relationships/hyperlink" Target="javascript:__doPostBack('dgItem','Edit$116')" TargetMode="External"/><Relationship Id="rId101" Type="http://schemas.openxmlformats.org/officeDocument/2006/relationships/hyperlink" Target="javascript:__doPostBack('dgItem','Edit$118')" TargetMode="External"/><Relationship Id="rId122" Type="http://schemas.openxmlformats.org/officeDocument/2006/relationships/hyperlink" Target="javascript:__doPostBack('dgItem','Edit$141')" TargetMode="External"/><Relationship Id="rId143" Type="http://schemas.openxmlformats.org/officeDocument/2006/relationships/hyperlink" Target="javascript:__doPostBack('dgItem','Edit$166')" TargetMode="External"/><Relationship Id="rId148" Type="http://schemas.openxmlformats.org/officeDocument/2006/relationships/hyperlink" Target="javascript:__doPostBack('dgItem','Edit$171')" TargetMode="External"/><Relationship Id="rId164" Type="http://schemas.openxmlformats.org/officeDocument/2006/relationships/hyperlink" Target="javascript:__doPostBack('dgItem','Edit$187')" TargetMode="External"/><Relationship Id="rId169" Type="http://schemas.openxmlformats.org/officeDocument/2006/relationships/hyperlink" Target="javascript:__doPostBack('dgItem','Edit$197')" TargetMode="External"/><Relationship Id="rId185" Type="http://schemas.openxmlformats.org/officeDocument/2006/relationships/hyperlink" Target="javascript:__doPostBack('dgItem','Edit$213')" TargetMode="External"/><Relationship Id="rId334" Type="http://schemas.openxmlformats.org/officeDocument/2006/relationships/hyperlink" Target="javascript:__doPostBack('dgItem','Edit$377')" TargetMode="External"/><Relationship Id="rId350" Type="http://schemas.openxmlformats.org/officeDocument/2006/relationships/hyperlink" Target="javascript:__doPostBack('dgItem','Edit$396')" TargetMode="External"/><Relationship Id="rId355" Type="http://schemas.openxmlformats.org/officeDocument/2006/relationships/hyperlink" Target="javascript:__doPostBack('dgItem','Edit$405')" TargetMode="External"/><Relationship Id="rId4" Type="http://schemas.openxmlformats.org/officeDocument/2006/relationships/hyperlink" Target="javascript:__doPostBack('dgItem','Edit$7')" TargetMode="External"/><Relationship Id="rId9" Type="http://schemas.openxmlformats.org/officeDocument/2006/relationships/hyperlink" Target="javascript:__doPostBack('dgItem','Edit$13')" TargetMode="External"/><Relationship Id="rId180" Type="http://schemas.openxmlformats.org/officeDocument/2006/relationships/hyperlink" Target="javascript:__doPostBack('dgItem','Edit$208')" TargetMode="External"/><Relationship Id="rId210" Type="http://schemas.openxmlformats.org/officeDocument/2006/relationships/hyperlink" Target="javascript:__doPostBack('dgItem','Edit$243')" TargetMode="External"/><Relationship Id="rId215" Type="http://schemas.openxmlformats.org/officeDocument/2006/relationships/hyperlink" Target="javascript:__doPostBack('dgItem','Edit$249')" TargetMode="External"/><Relationship Id="rId236" Type="http://schemas.openxmlformats.org/officeDocument/2006/relationships/hyperlink" Target="javascript:__doPostBack('dgItem','Edit$270')" TargetMode="External"/><Relationship Id="rId257" Type="http://schemas.openxmlformats.org/officeDocument/2006/relationships/hyperlink" Target="javascript:__doPostBack('dgItem','Edit$293')" TargetMode="External"/><Relationship Id="rId278" Type="http://schemas.openxmlformats.org/officeDocument/2006/relationships/hyperlink" Target="javascript:__doPostBack('dgItem','Edit$316')" TargetMode="External"/><Relationship Id="rId26" Type="http://schemas.openxmlformats.org/officeDocument/2006/relationships/hyperlink" Target="javascript:__doPostBack('dgItem','Edit$35')" TargetMode="External"/><Relationship Id="rId231" Type="http://schemas.openxmlformats.org/officeDocument/2006/relationships/hyperlink" Target="javascript:__doPostBack('dgItem','Edit$265')" TargetMode="External"/><Relationship Id="rId252" Type="http://schemas.openxmlformats.org/officeDocument/2006/relationships/hyperlink" Target="javascript:__doPostBack('dgItem','Edit$288')" TargetMode="External"/><Relationship Id="rId273" Type="http://schemas.openxmlformats.org/officeDocument/2006/relationships/hyperlink" Target="javascript:__doPostBack('dgItem','Edit$311')" TargetMode="External"/><Relationship Id="rId294" Type="http://schemas.openxmlformats.org/officeDocument/2006/relationships/hyperlink" Target="javascript:__doPostBack('dgItem','Edit$333')" TargetMode="External"/><Relationship Id="rId308" Type="http://schemas.openxmlformats.org/officeDocument/2006/relationships/hyperlink" Target="javascript:__doPostBack('dgItem','Edit$350')" TargetMode="External"/><Relationship Id="rId329" Type="http://schemas.openxmlformats.org/officeDocument/2006/relationships/hyperlink" Target="javascript:__doPostBack('dgItem','Edit$372')" TargetMode="External"/><Relationship Id="rId47" Type="http://schemas.openxmlformats.org/officeDocument/2006/relationships/hyperlink" Target="javascript:__doPostBack('dgItem','Edit$56')" TargetMode="External"/><Relationship Id="rId68" Type="http://schemas.openxmlformats.org/officeDocument/2006/relationships/hyperlink" Target="javascript:__doPostBack('dgItem','Edit$81')" TargetMode="External"/><Relationship Id="rId89" Type="http://schemas.openxmlformats.org/officeDocument/2006/relationships/hyperlink" Target="javascript:__doPostBack('dgItem','Edit$104')" TargetMode="External"/><Relationship Id="rId112" Type="http://schemas.openxmlformats.org/officeDocument/2006/relationships/hyperlink" Target="javascript:__doPostBack('dgItem','Edit$131')" TargetMode="External"/><Relationship Id="rId133" Type="http://schemas.openxmlformats.org/officeDocument/2006/relationships/hyperlink" Target="javascript:__doPostBack('dgItem','Edit$154')" TargetMode="External"/><Relationship Id="rId154" Type="http://schemas.openxmlformats.org/officeDocument/2006/relationships/hyperlink" Target="javascript:__doPostBack('dgItem','Edit$177')" TargetMode="External"/><Relationship Id="rId175" Type="http://schemas.openxmlformats.org/officeDocument/2006/relationships/hyperlink" Target="javascript:__doPostBack('dgItem','Edit$203')" TargetMode="External"/><Relationship Id="rId340" Type="http://schemas.openxmlformats.org/officeDocument/2006/relationships/hyperlink" Target="javascript:__doPostBack('dgItem','Edit$383')" TargetMode="External"/><Relationship Id="rId361" Type="http://schemas.openxmlformats.org/officeDocument/2006/relationships/hyperlink" Target="javascript:__doPostBack('dgItem','Edit$411')" TargetMode="External"/><Relationship Id="rId196" Type="http://schemas.openxmlformats.org/officeDocument/2006/relationships/hyperlink" Target="javascript:__doPostBack('dgItem','Edit$227')" TargetMode="External"/><Relationship Id="rId200" Type="http://schemas.openxmlformats.org/officeDocument/2006/relationships/hyperlink" Target="javascript:__doPostBack('dgItem','Edit$232')" TargetMode="External"/><Relationship Id="rId16" Type="http://schemas.openxmlformats.org/officeDocument/2006/relationships/hyperlink" Target="javascript:__doPostBack('dgItem','Edit$23')" TargetMode="External"/><Relationship Id="rId221" Type="http://schemas.openxmlformats.org/officeDocument/2006/relationships/hyperlink" Target="javascript:__doPostBack('dgItem','Edit$255')" TargetMode="External"/><Relationship Id="rId242" Type="http://schemas.openxmlformats.org/officeDocument/2006/relationships/hyperlink" Target="javascript:__doPostBack('dgItem','Edit$276')" TargetMode="External"/><Relationship Id="rId263" Type="http://schemas.openxmlformats.org/officeDocument/2006/relationships/hyperlink" Target="javascript:__doPostBack('dgItem','Edit$300')" TargetMode="External"/><Relationship Id="rId284" Type="http://schemas.openxmlformats.org/officeDocument/2006/relationships/hyperlink" Target="javascript:__doPostBack('dgItem','Edit$323')" TargetMode="External"/><Relationship Id="rId319" Type="http://schemas.openxmlformats.org/officeDocument/2006/relationships/hyperlink" Target="javascript:__doPostBack('dgItem','Edit$362')" TargetMode="External"/><Relationship Id="rId37" Type="http://schemas.openxmlformats.org/officeDocument/2006/relationships/hyperlink" Target="javascript:__doPostBack('dgItem','Edit$46')" TargetMode="External"/><Relationship Id="rId58" Type="http://schemas.openxmlformats.org/officeDocument/2006/relationships/hyperlink" Target="javascript:__doPostBack('dgItem','Edit$70')" TargetMode="External"/><Relationship Id="rId79" Type="http://schemas.openxmlformats.org/officeDocument/2006/relationships/hyperlink" Target="javascript:__doPostBack('dgItem','Edit$94')" TargetMode="External"/><Relationship Id="rId102" Type="http://schemas.openxmlformats.org/officeDocument/2006/relationships/hyperlink" Target="javascript:__doPostBack('dgItem','Edit$119')" TargetMode="External"/><Relationship Id="rId123" Type="http://schemas.openxmlformats.org/officeDocument/2006/relationships/hyperlink" Target="javascript:__doPostBack('dgItem','Edit$142')" TargetMode="External"/><Relationship Id="rId144" Type="http://schemas.openxmlformats.org/officeDocument/2006/relationships/hyperlink" Target="javascript:__doPostBack('dgItem','Edit$167')" TargetMode="External"/><Relationship Id="rId330" Type="http://schemas.openxmlformats.org/officeDocument/2006/relationships/hyperlink" Target="javascript:__doPostBack('dgItem','Edit$373')" TargetMode="External"/><Relationship Id="rId90" Type="http://schemas.openxmlformats.org/officeDocument/2006/relationships/hyperlink" Target="javascript:__doPostBack('dgItem','Edit$105')" TargetMode="External"/><Relationship Id="rId165" Type="http://schemas.openxmlformats.org/officeDocument/2006/relationships/hyperlink" Target="javascript:__doPostBack('dgItem','Edit$188')" TargetMode="External"/><Relationship Id="rId186" Type="http://schemas.openxmlformats.org/officeDocument/2006/relationships/hyperlink" Target="javascript:__doPostBack('dgItem','Edit$214')" TargetMode="External"/><Relationship Id="rId351" Type="http://schemas.openxmlformats.org/officeDocument/2006/relationships/hyperlink" Target="javascript:__doPostBack('dgItem','Edit$397')" TargetMode="External"/><Relationship Id="rId211" Type="http://schemas.openxmlformats.org/officeDocument/2006/relationships/hyperlink" Target="javascript:__doPostBack('dgItem','Edit$244')" TargetMode="External"/><Relationship Id="rId232" Type="http://schemas.openxmlformats.org/officeDocument/2006/relationships/hyperlink" Target="javascript:__doPostBack('dgItem','Edit$266')" TargetMode="External"/><Relationship Id="rId253" Type="http://schemas.openxmlformats.org/officeDocument/2006/relationships/hyperlink" Target="javascript:__doPostBack('dgItem','Edit$289')" TargetMode="External"/><Relationship Id="rId274" Type="http://schemas.openxmlformats.org/officeDocument/2006/relationships/hyperlink" Target="javascript:__doPostBack('dgItem','Edit$312')" TargetMode="External"/><Relationship Id="rId295" Type="http://schemas.openxmlformats.org/officeDocument/2006/relationships/hyperlink" Target="javascript:__doPostBack('dgItem','Edit$334')" TargetMode="External"/><Relationship Id="rId309" Type="http://schemas.openxmlformats.org/officeDocument/2006/relationships/hyperlink" Target="javascript:__doPostBack('dgItem','Edit$351')" TargetMode="External"/><Relationship Id="rId27" Type="http://schemas.openxmlformats.org/officeDocument/2006/relationships/hyperlink" Target="javascript:__doPostBack('dgItem','Edit$36')" TargetMode="External"/><Relationship Id="rId48" Type="http://schemas.openxmlformats.org/officeDocument/2006/relationships/hyperlink" Target="javascript:__doPostBack('dgItem','Edit$57')" TargetMode="External"/><Relationship Id="rId69" Type="http://schemas.openxmlformats.org/officeDocument/2006/relationships/hyperlink" Target="javascript:__doPostBack('dgItem','Edit$82')" TargetMode="External"/><Relationship Id="rId113" Type="http://schemas.openxmlformats.org/officeDocument/2006/relationships/hyperlink" Target="javascript:__doPostBack('dgItem','Edit$132')" TargetMode="External"/><Relationship Id="rId134" Type="http://schemas.openxmlformats.org/officeDocument/2006/relationships/hyperlink" Target="javascript:__doPostBack('dgItem','Edit$155')" TargetMode="External"/><Relationship Id="rId320" Type="http://schemas.openxmlformats.org/officeDocument/2006/relationships/hyperlink" Target="javascript:__doPostBack('dgItem','Edit$363')" TargetMode="External"/><Relationship Id="rId80" Type="http://schemas.openxmlformats.org/officeDocument/2006/relationships/hyperlink" Target="javascript:__doPostBack('dgItem','Edit$95')" TargetMode="External"/><Relationship Id="rId155" Type="http://schemas.openxmlformats.org/officeDocument/2006/relationships/hyperlink" Target="javascript:__doPostBack('dgItem','Edit$178')" TargetMode="External"/><Relationship Id="rId176" Type="http://schemas.openxmlformats.org/officeDocument/2006/relationships/hyperlink" Target="javascript:__doPostBack('dgItem','Edit$204')" TargetMode="External"/><Relationship Id="rId197" Type="http://schemas.openxmlformats.org/officeDocument/2006/relationships/hyperlink" Target="javascript:__doPostBack('dgItem','Edit$228')" TargetMode="External"/><Relationship Id="rId341" Type="http://schemas.openxmlformats.org/officeDocument/2006/relationships/hyperlink" Target="javascript:__doPostBack('dgItem','Edit$386')" TargetMode="External"/><Relationship Id="rId362" Type="http://schemas.openxmlformats.org/officeDocument/2006/relationships/hyperlink" Target="javascript:__doPostBack('dgItem','Edit$412')" TargetMode="External"/><Relationship Id="rId201" Type="http://schemas.openxmlformats.org/officeDocument/2006/relationships/hyperlink" Target="javascript:__doPostBack('dgItem','Edit$233')" TargetMode="External"/><Relationship Id="rId222" Type="http://schemas.openxmlformats.org/officeDocument/2006/relationships/hyperlink" Target="javascript:__doPostBack('dgItem','Edit$256')" TargetMode="External"/><Relationship Id="rId243" Type="http://schemas.openxmlformats.org/officeDocument/2006/relationships/hyperlink" Target="javascript:__doPostBack('dgItem','Edit$277')" TargetMode="External"/><Relationship Id="rId264" Type="http://schemas.openxmlformats.org/officeDocument/2006/relationships/hyperlink" Target="javascript:__doPostBack('dgItem','Edit$301')" TargetMode="External"/><Relationship Id="rId285" Type="http://schemas.openxmlformats.org/officeDocument/2006/relationships/hyperlink" Target="javascript:__doPostBack('dgItem','Edit$324')" TargetMode="External"/><Relationship Id="rId17" Type="http://schemas.openxmlformats.org/officeDocument/2006/relationships/hyperlink" Target="javascript:__doPostBack('dgItem','Edit$24')" TargetMode="External"/><Relationship Id="rId38" Type="http://schemas.openxmlformats.org/officeDocument/2006/relationships/hyperlink" Target="javascript:__doPostBack('dgItem','Edit$47')" TargetMode="External"/><Relationship Id="rId59" Type="http://schemas.openxmlformats.org/officeDocument/2006/relationships/hyperlink" Target="javascript:__doPostBack('dgItem','Edit$71')" TargetMode="External"/><Relationship Id="rId103" Type="http://schemas.openxmlformats.org/officeDocument/2006/relationships/hyperlink" Target="javascript:__doPostBack('dgItem','Edit$120')" TargetMode="External"/><Relationship Id="rId124" Type="http://schemas.openxmlformats.org/officeDocument/2006/relationships/hyperlink" Target="javascript:__doPostBack('dgItem','Edit$143')" TargetMode="External"/><Relationship Id="rId310" Type="http://schemas.openxmlformats.org/officeDocument/2006/relationships/hyperlink" Target="javascript:__doPostBack('dgItem','Edit$352')" TargetMode="External"/><Relationship Id="rId70" Type="http://schemas.openxmlformats.org/officeDocument/2006/relationships/hyperlink" Target="javascript:__doPostBack('dgItem','Edit$83')" TargetMode="External"/><Relationship Id="rId91" Type="http://schemas.openxmlformats.org/officeDocument/2006/relationships/hyperlink" Target="javascript:__doPostBack('dgItem','Edit$106')" TargetMode="External"/><Relationship Id="rId145" Type="http://schemas.openxmlformats.org/officeDocument/2006/relationships/hyperlink" Target="javascript:__doPostBack('dgItem','Edit$168')" TargetMode="External"/><Relationship Id="rId166" Type="http://schemas.openxmlformats.org/officeDocument/2006/relationships/hyperlink" Target="javascript:__doPostBack('dgItem','Edit$192')" TargetMode="External"/><Relationship Id="rId187" Type="http://schemas.openxmlformats.org/officeDocument/2006/relationships/hyperlink" Target="javascript:__doPostBack('dgItem','Edit$215')" TargetMode="External"/><Relationship Id="rId331" Type="http://schemas.openxmlformats.org/officeDocument/2006/relationships/hyperlink" Target="javascript:__doPostBack('dgItem','Edit$374')" TargetMode="External"/><Relationship Id="rId352" Type="http://schemas.openxmlformats.org/officeDocument/2006/relationships/hyperlink" Target="javascript:__doPostBack('dgItem','Edit$399')" TargetMode="External"/><Relationship Id="rId1" Type="http://schemas.openxmlformats.org/officeDocument/2006/relationships/hyperlink" Target="javascript:__doPostBack('dgItem','Edit$3')" TargetMode="External"/><Relationship Id="rId212" Type="http://schemas.openxmlformats.org/officeDocument/2006/relationships/hyperlink" Target="javascript:__doPostBack('dgItem','Edit$245')" TargetMode="External"/><Relationship Id="rId233" Type="http://schemas.openxmlformats.org/officeDocument/2006/relationships/hyperlink" Target="javascript:__doPostBack('dgItem','Edit$267')" TargetMode="External"/><Relationship Id="rId254" Type="http://schemas.openxmlformats.org/officeDocument/2006/relationships/hyperlink" Target="javascript:__doPostBack('dgItem','Edit$290')" TargetMode="External"/><Relationship Id="rId28" Type="http://schemas.openxmlformats.org/officeDocument/2006/relationships/hyperlink" Target="javascript:__doPostBack('dgItem','Edit$37')" TargetMode="External"/><Relationship Id="rId49" Type="http://schemas.openxmlformats.org/officeDocument/2006/relationships/hyperlink" Target="javascript:__doPostBack('dgItem','Edit$58')" TargetMode="External"/><Relationship Id="rId114" Type="http://schemas.openxmlformats.org/officeDocument/2006/relationships/hyperlink" Target="javascript:__doPostBack('dgItem','Edit$133')" TargetMode="External"/><Relationship Id="rId275" Type="http://schemas.openxmlformats.org/officeDocument/2006/relationships/hyperlink" Target="javascript:__doPostBack('dgItem','Edit$313')" TargetMode="External"/><Relationship Id="rId296" Type="http://schemas.openxmlformats.org/officeDocument/2006/relationships/hyperlink" Target="javascript:__doPostBack('dgItem','Edit$335')" TargetMode="External"/><Relationship Id="rId300" Type="http://schemas.openxmlformats.org/officeDocument/2006/relationships/hyperlink" Target="javascript:__doPostBack('dgItem','Edit$340')" TargetMode="External"/><Relationship Id="rId60" Type="http://schemas.openxmlformats.org/officeDocument/2006/relationships/hyperlink" Target="javascript:__doPostBack('dgItem','Edit$72')" TargetMode="External"/><Relationship Id="rId81" Type="http://schemas.openxmlformats.org/officeDocument/2006/relationships/hyperlink" Target="javascript:__doPostBack('dgItem','Edit$96')" TargetMode="External"/><Relationship Id="rId135" Type="http://schemas.openxmlformats.org/officeDocument/2006/relationships/hyperlink" Target="javascript:__doPostBack('dgItem','Edit$156')" TargetMode="External"/><Relationship Id="rId156" Type="http://schemas.openxmlformats.org/officeDocument/2006/relationships/hyperlink" Target="javascript:__doPostBack('dgItem','Edit$179')" TargetMode="External"/><Relationship Id="rId177" Type="http://schemas.openxmlformats.org/officeDocument/2006/relationships/hyperlink" Target="javascript:__doPostBack('dgItem','Edit$205')" TargetMode="External"/><Relationship Id="rId198" Type="http://schemas.openxmlformats.org/officeDocument/2006/relationships/hyperlink" Target="javascript:__doPostBack('dgItem','Edit$229')" TargetMode="External"/><Relationship Id="rId321" Type="http://schemas.openxmlformats.org/officeDocument/2006/relationships/hyperlink" Target="javascript:__doPostBack('dgItem','Edit$364')" TargetMode="External"/><Relationship Id="rId342" Type="http://schemas.openxmlformats.org/officeDocument/2006/relationships/hyperlink" Target="javascript:__doPostBack('dgItem','Edit$387')" TargetMode="External"/><Relationship Id="rId363" Type="http://schemas.openxmlformats.org/officeDocument/2006/relationships/hyperlink" Target="javascript:__doPostBack('dgItem','Edit$413')" TargetMode="External"/><Relationship Id="rId202" Type="http://schemas.openxmlformats.org/officeDocument/2006/relationships/hyperlink" Target="javascript:__doPostBack('dgItem','Edit$234')" TargetMode="External"/><Relationship Id="rId223" Type="http://schemas.openxmlformats.org/officeDocument/2006/relationships/hyperlink" Target="javascript:__doPostBack('dgItem','Edit$257')" TargetMode="External"/><Relationship Id="rId244" Type="http://schemas.openxmlformats.org/officeDocument/2006/relationships/hyperlink" Target="javascript:__doPostBack('dgItem','Edit$279')" TargetMode="External"/><Relationship Id="rId18" Type="http://schemas.openxmlformats.org/officeDocument/2006/relationships/hyperlink" Target="javascript:__doPostBack('dgItem','Edit$26')" TargetMode="External"/><Relationship Id="rId39" Type="http://schemas.openxmlformats.org/officeDocument/2006/relationships/hyperlink" Target="javascript:__doPostBack('dgItem','Edit$48')" TargetMode="External"/><Relationship Id="rId265" Type="http://schemas.openxmlformats.org/officeDocument/2006/relationships/hyperlink" Target="javascript:__doPostBack('dgItem','Edit$302')" TargetMode="External"/><Relationship Id="rId286" Type="http://schemas.openxmlformats.org/officeDocument/2006/relationships/hyperlink" Target="javascript:__doPostBack('dgItem','Edit$325')" TargetMode="External"/><Relationship Id="rId50" Type="http://schemas.openxmlformats.org/officeDocument/2006/relationships/hyperlink" Target="javascript:__doPostBack('dgItem','Edit$59')" TargetMode="External"/><Relationship Id="rId104" Type="http://schemas.openxmlformats.org/officeDocument/2006/relationships/hyperlink" Target="javascript:__doPostBack('dgItem','Edit$121')" TargetMode="External"/><Relationship Id="rId125" Type="http://schemas.openxmlformats.org/officeDocument/2006/relationships/hyperlink" Target="javascript:__doPostBack('dgItem','Edit$144')" TargetMode="External"/><Relationship Id="rId146" Type="http://schemas.openxmlformats.org/officeDocument/2006/relationships/hyperlink" Target="javascript:__doPostBack('dgItem','Edit$169')" TargetMode="External"/><Relationship Id="rId167" Type="http://schemas.openxmlformats.org/officeDocument/2006/relationships/hyperlink" Target="javascript:__doPostBack('dgItem','Edit$194')" TargetMode="External"/><Relationship Id="rId188" Type="http://schemas.openxmlformats.org/officeDocument/2006/relationships/hyperlink" Target="javascript:__doPostBack('dgItem','Edit$216')" TargetMode="External"/><Relationship Id="rId311" Type="http://schemas.openxmlformats.org/officeDocument/2006/relationships/hyperlink" Target="javascript:__doPostBack('dgItem','Edit$353')" TargetMode="External"/><Relationship Id="rId332" Type="http://schemas.openxmlformats.org/officeDocument/2006/relationships/hyperlink" Target="javascript:__doPostBack('dgItem','Edit$375')" TargetMode="External"/><Relationship Id="rId353" Type="http://schemas.openxmlformats.org/officeDocument/2006/relationships/hyperlink" Target="javascript:__doPostBack('dgItem','Edit$400')" TargetMode="External"/><Relationship Id="rId71" Type="http://schemas.openxmlformats.org/officeDocument/2006/relationships/hyperlink" Target="javascript:__doPostBack('dgItem','Edit$84')" TargetMode="External"/><Relationship Id="rId92" Type="http://schemas.openxmlformats.org/officeDocument/2006/relationships/hyperlink" Target="javascript:__doPostBack('dgItem','Edit$107')" TargetMode="External"/><Relationship Id="rId213" Type="http://schemas.openxmlformats.org/officeDocument/2006/relationships/hyperlink" Target="javascript:__doPostBack('dgItem','Edit$246')" TargetMode="External"/><Relationship Id="rId234" Type="http://schemas.openxmlformats.org/officeDocument/2006/relationships/hyperlink" Target="javascript:__doPostBack('dgItem','Edit$268')" TargetMode="External"/><Relationship Id="rId2" Type="http://schemas.openxmlformats.org/officeDocument/2006/relationships/hyperlink" Target="javascript:__doPostBack('dgItem','Edit$5')" TargetMode="External"/><Relationship Id="rId29" Type="http://schemas.openxmlformats.org/officeDocument/2006/relationships/hyperlink" Target="javascript:__doPostBack('dgItem','Edit$38')" TargetMode="External"/><Relationship Id="rId255" Type="http://schemas.openxmlformats.org/officeDocument/2006/relationships/hyperlink" Target="javascript:__doPostBack('dgItem','Edit$291')" TargetMode="External"/><Relationship Id="rId276" Type="http://schemas.openxmlformats.org/officeDocument/2006/relationships/hyperlink" Target="javascript:__doPostBack('dgItem','Edit$314')" TargetMode="External"/><Relationship Id="rId297" Type="http://schemas.openxmlformats.org/officeDocument/2006/relationships/hyperlink" Target="javascript:__doPostBack('dgItem','Edit$337')" TargetMode="External"/><Relationship Id="rId40" Type="http://schemas.openxmlformats.org/officeDocument/2006/relationships/hyperlink" Target="javascript:__doPostBack('dgItem','Edit$49')" TargetMode="External"/><Relationship Id="rId115" Type="http://schemas.openxmlformats.org/officeDocument/2006/relationships/hyperlink" Target="javascript:__doPostBack('dgItem','Edit$134')" TargetMode="External"/><Relationship Id="rId136" Type="http://schemas.openxmlformats.org/officeDocument/2006/relationships/hyperlink" Target="javascript:__doPostBack('dgItem','Edit$157')" TargetMode="External"/><Relationship Id="rId157" Type="http://schemas.openxmlformats.org/officeDocument/2006/relationships/hyperlink" Target="javascript:__doPostBack('dgItem','Edit$180')" TargetMode="External"/><Relationship Id="rId178" Type="http://schemas.openxmlformats.org/officeDocument/2006/relationships/hyperlink" Target="javascript:__doPostBack('dgItem','Edit$206')" TargetMode="External"/><Relationship Id="rId301" Type="http://schemas.openxmlformats.org/officeDocument/2006/relationships/hyperlink" Target="javascript:__doPostBack('dgItem','Edit$341')" TargetMode="External"/><Relationship Id="rId322" Type="http://schemas.openxmlformats.org/officeDocument/2006/relationships/hyperlink" Target="javascript:__doPostBack('dgItem','Edit$365')" TargetMode="External"/><Relationship Id="rId343" Type="http://schemas.openxmlformats.org/officeDocument/2006/relationships/hyperlink" Target="javascript:__doPostBack('dgItem','Edit$388')" TargetMode="External"/><Relationship Id="rId364" Type="http://schemas.openxmlformats.org/officeDocument/2006/relationships/hyperlink" Target="javascript:__doPostBack('dgItem','Edit$414')" TargetMode="External"/><Relationship Id="rId61" Type="http://schemas.openxmlformats.org/officeDocument/2006/relationships/hyperlink" Target="javascript:__doPostBack('dgItem','Edit$73')" TargetMode="External"/><Relationship Id="rId82" Type="http://schemas.openxmlformats.org/officeDocument/2006/relationships/hyperlink" Target="javascript:__doPostBack('dgItem','Edit$97')" TargetMode="External"/><Relationship Id="rId199" Type="http://schemas.openxmlformats.org/officeDocument/2006/relationships/hyperlink" Target="javascript:__doPostBack('dgItem','Edit$231')" TargetMode="External"/><Relationship Id="rId203" Type="http://schemas.openxmlformats.org/officeDocument/2006/relationships/hyperlink" Target="javascript:__doPostBack('dgItem','Edit$235')" TargetMode="External"/><Relationship Id="rId19" Type="http://schemas.openxmlformats.org/officeDocument/2006/relationships/hyperlink" Target="javascript:__doPostBack('dgItem','Edit$27')" TargetMode="External"/><Relationship Id="rId224" Type="http://schemas.openxmlformats.org/officeDocument/2006/relationships/hyperlink" Target="javascript:__doPostBack('dgItem','Edit$258')" TargetMode="External"/><Relationship Id="rId245" Type="http://schemas.openxmlformats.org/officeDocument/2006/relationships/hyperlink" Target="javascript:__doPostBack('dgItem','Edit$280')" TargetMode="External"/><Relationship Id="rId266" Type="http://schemas.openxmlformats.org/officeDocument/2006/relationships/hyperlink" Target="javascript:__doPostBack('dgItem','Edit$303')" TargetMode="External"/><Relationship Id="rId287" Type="http://schemas.openxmlformats.org/officeDocument/2006/relationships/hyperlink" Target="javascript:__doPostBack('dgItem','Edit$326')" TargetMode="External"/><Relationship Id="rId30" Type="http://schemas.openxmlformats.org/officeDocument/2006/relationships/hyperlink" Target="javascript:__doPostBack('dgItem','Edit$39')" TargetMode="External"/><Relationship Id="rId105" Type="http://schemas.openxmlformats.org/officeDocument/2006/relationships/hyperlink" Target="javascript:__doPostBack('dgItem','Edit$122')" TargetMode="External"/><Relationship Id="rId126" Type="http://schemas.openxmlformats.org/officeDocument/2006/relationships/hyperlink" Target="javascript:__doPostBack('dgItem','Edit$145')" TargetMode="External"/><Relationship Id="rId147" Type="http://schemas.openxmlformats.org/officeDocument/2006/relationships/hyperlink" Target="javascript:__doPostBack('dgItem','Edit$170')" TargetMode="External"/><Relationship Id="rId168" Type="http://schemas.openxmlformats.org/officeDocument/2006/relationships/hyperlink" Target="javascript:__doPostBack('dgItem','Edit$196')" TargetMode="External"/><Relationship Id="rId312" Type="http://schemas.openxmlformats.org/officeDocument/2006/relationships/hyperlink" Target="javascript:__doPostBack('dgItem','Edit$354')" TargetMode="External"/><Relationship Id="rId333" Type="http://schemas.openxmlformats.org/officeDocument/2006/relationships/hyperlink" Target="javascript:__doPostBack('dgItem','Edit$376')" TargetMode="External"/><Relationship Id="rId354" Type="http://schemas.openxmlformats.org/officeDocument/2006/relationships/hyperlink" Target="javascript:__doPostBack('dgItem','Edit$401')" TargetMode="External"/><Relationship Id="rId51" Type="http://schemas.openxmlformats.org/officeDocument/2006/relationships/hyperlink" Target="javascript:__doPostBack('dgItem','Edit$61')" TargetMode="External"/><Relationship Id="rId72" Type="http://schemas.openxmlformats.org/officeDocument/2006/relationships/hyperlink" Target="javascript:__doPostBack('dgItem','Edit$85')" TargetMode="External"/><Relationship Id="rId93" Type="http://schemas.openxmlformats.org/officeDocument/2006/relationships/hyperlink" Target="javascript:__doPostBack('dgItem','Edit$108')" TargetMode="External"/><Relationship Id="rId189" Type="http://schemas.openxmlformats.org/officeDocument/2006/relationships/hyperlink" Target="javascript:__doPostBack('dgItem','Edit$217')" TargetMode="External"/><Relationship Id="rId3" Type="http://schemas.openxmlformats.org/officeDocument/2006/relationships/hyperlink" Target="javascript:__doPostBack('dgItem','Edit$6')" TargetMode="External"/><Relationship Id="rId214" Type="http://schemas.openxmlformats.org/officeDocument/2006/relationships/hyperlink" Target="javascript:__doPostBack('dgItem','Edit$248')" TargetMode="External"/><Relationship Id="rId235" Type="http://schemas.openxmlformats.org/officeDocument/2006/relationships/hyperlink" Target="javascript:__doPostBack('dgItem','Edit$269')" TargetMode="External"/><Relationship Id="rId256" Type="http://schemas.openxmlformats.org/officeDocument/2006/relationships/hyperlink" Target="javascript:__doPostBack('dgItem','Edit$292')" TargetMode="External"/><Relationship Id="rId277" Type="http://schemas.openxmlformats.org/officeDocument/2006/relationships/hyperlink" Target="javascript:__doPostBack('dgItem','Edit$315')" TargetMode="External"/><Relationship Id="rId298" Type="http://schemas.openxmlformats.org/officeDocument/2006/relationships/hyperlink" Target="javascript:__doPostBack('dgItem','Edit$338')" TargetMode="External"/><Relationship Id="rId116" Type="http://schemas.openxmlformats.org/officeDocument/2006/relationships/hyperlink" Target="javascript:__doPostBack('dgItem','Edit$135')" TargetMode="External"/><Relationship Id="rId137" Type="http://schemas.openxmlformats.org/officeDocument/2006/relationships/hyperlink" Target="javascript:__doPostBack('dgItem','Edit$158')" TargetMode="External"/><Relationship Id="rId158" Type="http://schemas.openxmlformats.org/officeDocument/2006/relationships/hyperlink" Target="javascript:__doPostBack('dgItem','Edit$181')" TargetMode="External"/><Relationship Id="rId302" Type="http://schemas.openxmlformats.org/officeDocument/2006/relationships/hyperlink" Target="javascript:__doPostBack('dgItem','Edit$342')" TargetMode="External"/><Relationship Id="rId323" Type="http://schemas.openxmlformats.org/officeDocument/2006/relationships/hyperlink" Target="javascript:__doPostBack('dgItem','Edit$366')" TargetMode="External"/><Relationship Id="rId344" Type="http://schemas.openxmlformats.org/officeDocument/2006/relationships/hyperlink" Target="javascript:__doPostBack('dgItem','Edit$389')" TargetMode="External"/><Relationship Id="rId20" Type="http://schemas.openxmlformats.org/officeDocument/2006/relationships/hyperlink" Target="javascript:__doPostBack('dgItem','Edit$28')" TargetMode="External"/><Relationship Id="rId41" Type="http://schemas.openxmlformats.org/officeDocument/2006/relationships/hyperlink" Target="javascript:__doPostBack('dgItem','Edit$50')" TargetMode="External"/><Relationship Id="rId62" Type="http://schemas.openxmlformats.org/officeDocument/2006/relationships/hyperlink" Target="javascript:__doPostBack('dgItem','Edit$74')" TargetMode="External"/><Relationship Id="rId83" Type="http://schemas.openxmlformats.org/officeDocument/2006/relationships/hyperlink" Target="javascript:__doPostBack('dgItem','Edit$98')" TargetMode="External"/><Relationship Id="rId179" Type="http://schemas.openxmlformats.org/officeDocument/2006/relationships/hyperlink" Target="javascript:__doPostBack('dgItem','Edit$207')" TargetMode="External"/><Relationship Id="rId365" Type="http://schemas.openxmlformats.org/officeDocument/2006/relationships/hyperlink" Target="javascript:__doPostBack('dgItem','Edit$3')" TargetMode="External"/><Relationship Id="rId190" Type="http://schemas.openxmlformats.org/officeDocument/2006/relationships/hyperlink" Target="javascript:__doPostBack('dgItem','Edit$218')" TargetMode="External"/><Relationship Id="rId204" Type="http://schemas.openxmlformats.org/officeDocument/2006/relationships/hyperlink" Target="javascript:__doPostBack('dgItem','Edit$237')" TargetMode="External"/><Relationship Id="rId225" Type="http://schemas.openxmlformats.org/officeDocument/2006/relationships/hyperlink" Target="javascript:__doPostBack('dgItem','Edit$259')" TargetMode="External"/><Relationship Id="rId246" Type="http://schemas.openxmlformats.org/officeDocument/2006/relationships/hyperlink" Target="javascript:__doPostBack('dgItem','Edit$281')" TargetMode="External"/><Relationship Id="rId267" Type="http://schemas.openxmlformats.org/officeDocument/2006/relationships/hyperlink" Target="javascript:__doPostBack('dgItem','Edit$304')" TargetMode="External"/><Relationship Id="rId288" Type="http://schemas.openxmlformats.org/officeDocument/2006/relationships/hyperlink" Target="javascript:__doPostBack('dgItem','Edit$327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1"/>
  <sheetViews>
    <sheetView workbookViewId="0">
      <selection activeCell="A22" sqref="A22"/>
    </sheetView>
  </sheetViews>
  <sheetFormatPr defaultRowHeight="15" x14ac:dyDescent="0.25"/>
  <sheetData>
    <row r="2" spans="1:11" ht="15.75" x14ac:dyDescent="0.25">
      <c r="A2" s="67" t="s">
        <v>772</v>
      </c>
      <c r="B2" s="67"/>
      <c r="C2" s="67"/>
      <c r="D2" s="67"/>
      <c r="E2" s="67"/>
      <c r="F2" s="39"/>
      <c r="G2" s="39"/>
      <c r="H2" s="39"/>
      <c r="I2" s="39"/>
      <c r="J2" s="39"/>
      <c r="K2" s="39"/>
    </row>
    <row r="3" spans="1:11" ht="15.75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ht="15.75" x14ac:dyDescent="0.25">
      <c r="A4" s="68" t="s">
        <v>778</v>
      </c>
      <c r="B4" s="68"/>
      <c r="C4" s="68"/>
      <c r="D4" s="39"/>
      <c r="E4" s="39"/>
      <c r="F4" s="39"/>
      <c r="G4" s="39"/>
      <c r="H4" s="39"/>
      <c r="I4" s="39"/>
      <c r="J4" s="39"/>
      <c r="K4" s="39"/>
    </row>
    <row r="5" spans="1:11" ht="15.75" x14ac:dyDescent="0.25">
      <c r="A5" s="69" t="s">
        <v>784</v>
      </c>
      <c r="B5" s="69"/>
      <c r="C5" s="69"/>
      <c r="D5" s="69"/>
      <c r="E5" s="69"/>
      <c r="F5" s="69"/>
      <c r="G5" s="39"/>
      <c r="H5" s="39"/>
      <c r="I5" s="39"/>
      <c r="J5" s="39"/>
      <c r="K5" s="39"/>
    </row>
    <row r="6" spans="1:11" ht="15.75" x14ac:dyDescent="0.25">
      <c r="A6" s="40" t="s">
        <v>773</v>
      </c>
      <c r="B6" s="40"/>
      <c r="C6" s="40"/>
      <c r="D6" s="40"/>
      <c r="E6" s="40"/>
      <c r="F6" s="40"/>
      <c r="G6" s="39"/>
      <c r="H6" s="39"/>
      <c r="I6" s="39"/>
      <c r="J6" s="39"/>
      <c r="K6" s="39"/>
    </row>
    <row r="7" spans="1:11" ht="15.75" x14ac:dyDescent="0.25">
      <c r="A7" s="68" t="s">
        <v>780</v>
      </c>
      <c r="B7" s="68"/>
      <c r="C7" s="68"/>
      <c r="D7" s="68"/>
      <c r="E7" s="68"/>
      <c r="F7" s="68"/>
      <c r="G7" s="68"/>
      <c r="H7" s="68"/>
      <c r="I7" s="68"/>
      <c r="J7" s="68"/>
      <c r="K7" s="68"/>
    </row>
    <row r="8" spans="1:11" ht="15.75" x14ac:dyDescent="0.25">
      <c r="A8" s="40" t="s">
        <v>774</v>
      </c>
      <c r="B8" s="40"/>
      <c r="C8" s="40"/>
      <c r="D8" s="40"/>
      <c r="E8" s="40"/>
      <c r="F8" s="40"/>
      <c r="G8" s="40"/>
      <c r="H8" s="40"/>
      <c r="I8" s="40"/>
      <c r="J8" s="40"/>
      <c r="K8" s="40"/>
    </row>
    <row r="9" spans="1:11" ht="15.75" x14ac:dyDescent="0.25">
      <c r="A9" s="68" t="s">
        <v>781</v>
      </c>
      <c r="B9" s="68"/>
      <c r="C9" s="68"/>
      <c r="D9" s="68"/>
      <c r="E9" s="68"/>
      <c r="F9" s="68"/>
      <c r="G9" s="68"/>
      <c r="H9" s="68"/>
      <c r="I9" s="39"/>
      <c r="J9" s="39"/>
      <c r="K9" s="39"/>
    </row>
    <row r="10" spans="1:11" ht="15.75" x14ac:dyDescent="0.25">
      <c r="A10" s="68" t="s">
        <v>782</v>
      </c>
      <c r="B10" s="68"/>
      <c r="C10" s="68"/>
      <c r="D10" s="68"/>
      <c r="E10" s="68"/>
      <c r="F10" s="68"/>
      <c r="G10" s="68"/>
      <c r="H10" s="68"/>
      <c r="I10" s="39"/>
      <c r="J10" s="39"/>
      <c r="K10" s="39"/>
    </row>
    <row r="11" spans="1:11" ht="15.75" x14ac:dyDescent="0.25">
      <c r="A11" s="40" t="s">
        <v>783</v>
      </c>
      <c r="B11" s="40"/>
      <c r="C11" s="40"/>
      <c r="D11" s="40"/>
      <c r="E11" s="40"/>
      <c r="F11" s="40"/>
      <c r="G11" s="40"/>
      <c r="H11" s="40"/>
      <c r="I11" s="39"/>
      <c r="J11" s="39"/>
      <c r="K11" s="39"/>
    </row>
    <row r="12" spans="1:11" ht="15.75" x14ac:dyDescent="0.25">
      <c r="A12" s="40" t="s">
        <v>785</v>
      </c>
      <c r="B12" s="40"/>
      <c r="C12" s="40"/>
      <c r="D12" s="40"/>
      <c r="E12" s="40"/>
      <c r="F12" s="40"/>
      <c r="G12" s="40"/>
      <c r="H12" s="40"/>
      <c r="I12" s="39"/>
      <c r="J12" s="39"/>
      <c r="K12" s="39"/>
    </row>
    <row r="13" spans="1:11" ht="15.75" x14ac:dyDescent="0.25">
      <c r="A13" s="40" t="s">
        <v>786</v>
      </c>
      <c r="B13" s="40"/>
      <c r="C13" s="40"/>
      <c r="D13" s="40"/>
      <c r="E13" s="40"/>
      <c r="F13" s="40"/>
      <c r="G13" s="40"/>
      <c r="H13" s="40"/>
      <c r="I13" s="39"/>
      <c r="J13" s="39"/>
      <c r="K13" s="39"/>
    </row>
    <row r="14" spans="1:11" ht="15.75" x14ac:dyDescent="0.25">
      <c r="A14" s="40" t="s">
        <v>787</v>
      </c>
      <c r="B14" s="40"/>
      <c r="C14" s="40"/>
      <c r="D14" s="40"/>
      <c r="E14" s="40"/>
      <c r="F14" s="40"/>
      <c r="G14" s="40"/>
      <c r="H14" s="40"/>
      <c r="I14" s="39"/>
      <c r="J14" s="39"/>
      <c r="K14" s="39"/>
    </row>
    <row r="15" spans="1:11" ht="15.75" x14ac:dyDescent="0.25">
      <c r="A15" s="40" t="s">
        <v>788</v>
      </c>
      <c r="B15" s="40"/>
      <c r="C15" s="40"/>
      <c r="D15" s="40"/>
      <c r="E15" s="40"/>
      <c r="F15" s="40"/>
      <c r="G15" s="40"/>
      <c r="H15" s="40"/>
      <c r="I15" s="40"/>
      <c r="J15" s="39"/>
      <c r="K15" s="39"/>
    </row>
    <row r="16" spans="1:11" ht="15.75" x14ac:dyDescent="0.25">
      <c r="A16" s="40" t="s">
        <v>789</v>
      </c>
      <c r="B16" s="40"/>
      <c r="C16" s="40"/>
      <c r="D16" s="40"/>
      <c r="E16" s="39"/>
      <c r="F16" s="39"/>
      <c r="G16" s="39"/>
      <c r="H16" s="39"/>
      <c r="I16" s="39"/>
      <c r="J16" s="39"/>
      <c r="K16" s="39"/>
    </row>
    <row r="17" spans="1:11" ht="15.75" x14ac:dyDescent="0.25">
      <c r="A17" s="40" t="s">
        <v>775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</row>
    <row r="18" spans="1:11" ht="15.75" x14ac:dyDescent="0.25">
      <c r="A18" s="40" t="s">
        <v>790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</row>
    <row r="19" spans="1:11" ht="15.75" x14ac:dyDescent="0.25">
      <c r="A19" s="40" t="s">
        <v>791</v>
      </c>
      <c r="B19" s="40"/>
      <c r="C19" s="40"/>
      <c r="D19" s="40"/>
      <c r="E19" s="40"/>
      <c r="F19" s="40"/>
      <c r="G19" s="39"/>
      <c r="H19" s="39"/>
      <c r="I19" s="39"/>
      <c r="J19" s="39"/>
      <c r="K19" s="39"/>
    </row>
    <row r="20" spans="1:11" ht="15.75" x14ac:dyDescent="0.25">
      <c r="A20" s="41" t="s">
        <v>776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</row>
    <row r="21" spans="1:11" ht="15.75" x14ac:dyDescent="0.25">
      <c r="A21" s="40" t="s">
        <v>792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</row>
  </sheetData>
  <mergeCells count="6">
    <mergeCell ref="A2:E2"/>
    <mergeCell ref="A4:C4"/>
    <mergeCell ref="A7:K7"/>
    <mergeCell ref="A9:H9"/>
    <mergeCell ref="A10:H10"/>
    <mergeCell ref="A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84"/>
  <sheetViews>
    <sheetView tabSelected="1" zoomScale="130" zoomScaleNormal="130" workbookViewId="0">
      <selection activeCell="M5" sqref="M5"/>
    </sheetView>
  </sheetViews>
  <sheetFormatPr defaultRowHeight="45" customHeight="1" x14ac:dyDescent="0.25"/>
  <cols>
    <col min="1" max="1" width="5.7109375" style="15" customWidth="1"/>
    <col min="2" max="2" width="9.140625" style="15"/>
    <col min="3" max="3" width="35.28515625" style="16" customWidth="1"/>
    <col min="4" max="4" width="15.28515625" style="17" customWidth="1"/>
    <col min="5" max="5" width="18.7109375" style="36" customWidth="1"/>
    <col min="6" max="7" width="15.28515625" style="24" customWidth="1"/>
    <col min="8" max="10" width="11.7109375" style="24" customWidth="1"/>
    <col min="11" max="11" width="11.7109375" style="51" customWidth="1"/>
    <col min="12" max="12" width="12.85546875" style="24" customWidth="1"/>
    <col min="13" max="14" width="11.7109375" style="51" customWidth="1"/>
    <col min="15" max="16" width="17.85546875" hidden="1" customWidth="1"/>
    <col min="17" max="17" width="14.28515625" hidden="1" customWidth="1"/>
    <col min="18" max="18" width="12.140625" hidden="1" customWidth="1"/>
    <col min="19" max="19" width="12.42578125" hidden="1" customWidth="1"/>
    <col min="20" max="20" width="9.140625" customWidth="1"/>
  </cols>
  <sheetData>
    <row r="1" spans="1:19" ht="45" customHeight="1" x14ac:dyDescent="0.25">
      <c r="A1"/>
      <c r="B1"/>
      <c r="C1"/>
      <c r="D1"/>
      <c r="E1"/>
      <c r="F1" t="s">
        <v>779</v>
      </c>
      <c r="G1" s="44"/>
      <c r="H1"/>
      <c r="I1"/>
      <c r="J1"/>
      <c r="K1" s="50"/>
      <c r="L1"/>
      <c r="M1" s="50"/>
      <c r="N1" s="50"/>
    </row>
    <row r="2" spans="1:19" ht="45" customHeight="1" thickBot="1" x14ac:dyDescent="0.3">
      <c r="A2" t="s">
        <v>777</v>
      </c>
      <c r="B2"/>
      <c r="C2"/>
      <c r="D2"/>
      <c r="E2" s="43"/>
    </row>
    <row r="3" spans="1:19" ht="90.75" thickBot="1" x14ac:dyDescent="0.3">
      <c r="A3" s="1" t="s">
        <v>0</v>
      </c>
      <c r="B3" s="2" t="s">
        <v>1</v>
      </c>
      <c r="C3" s="1" t="s">
        <v>2</v>
      </c>
      <c r="D3" s="18" t="s">
        <v>3</v>
      </c>
      <c r="E3" s="33" t="s">
        <v>764</v>
      </c>
      <c r="F3" s="19" t="s">
        <v>765</v>
      </c>
      <c r="G3" s="19" t="s">
        <v>918</v>
      </c>
      <c r="H3" s="19" t="s">
        <v>770</v>
      </c>
      <c r="I3" s="19" t="s">
        <v>766</v>
      </c>
      <c r="J3" s="19" t="s">
        <v>767</v>
      </c>
      <c r="K3" s="52" t="s">
        <v>769</v>
      </c>
      <c r="L3" s="19" t="s">
        <v>924</v>
      </c>
      <c r="M3" s="56" t="s">
        <v>920</v>
      </c>
      <c r="N3" s="54" t="s">
        <v>921</v>
      </c>
    </row>
    <row r="4" spans="1:19" s="30" customFormat="1" ht="45" customHeight="1" thickBot="1" x14ac:dyDescent="0.3">
      <c r="A4" s="58" t="s">
        <v>771</v>
      </c>
      <c r="B4" s="59" t="s">
        <v>922</v>
      </c>
      <c r="C4" s="60" t="s">
        <v>923</v>
      </c>
      <c r="D4" s="61">
        <v>60000</v>
      </c>
      <c r="E4" s="62" t="s">
        <v>19</v>
      </c>
      <c r="F4" s="63" t="s">
        <v>794</v>
      </c>
      <c r="G4" s="63" t="s">
        <v>919</v>
      </c>
      <c r="H4" s="63">
        <v>15</v>
      </c>
      <c r="I4" s="63">
        <v>100</v>
      </c>
      <c r="J4" s="63">
        <v>18</v>
      </c>
      <c r="K4" s="64">
        <f>ROUND(I4/(100+J4)*J4,2)</f>
        <v>15.25</v>
      </c>
      <c r="L4" s="70">
        <f>I4-K4</f>
        <v>84.75</v>
      </c>
      <c r="M4" s="65">
        <v>50</v>
      </c>
      <c r="N4" s="66">
        <f>ROUND(M4/H4,2)</f>
        <v>3.33</v>
      </c>
      <c r="O4"/>
      <c r="P4"/>
      <c r="Q4"/>
      <c r="R4"/>
      <c r="S4"/>
    </row>
    <row r="5" spans="1:19" s="30" customFormat="1" ht="45" customHeight="1" thickBot="1" x14ac:dyDescent="0.3">
      <c r="A5" s="3">
        <v>1</v>
      </c>
      <c r="B5" s="4" t="s">
        <v>4</v>
      </c>
      <c r="C5" s="5" t="s">
        <v>5</v>
      </c>
      <c r="D5" s="6">
        <v>60000</v>
      </c>
      <c r="E5" s="37"/>
      <c r="F5" s="20"/>
      <c r="G5" s="20"/>
      <c r="H5" s="20"/>
      <c r="I5" s="20"/>
      <c r="J5" s="20"/>
      <c r="K5" s="53">
        <f t="shared" ref="K5:K68" si="0">ROUND(I5/(100+J5)*J5,2)</f>
        <v>0</v>
      </c>
      <c r="L5" s="70">
        <f t="shared" ref="L5:L68" si="1">I5-K5</f>
        <v>0</v>
      </c>
      <c r="M5" s="57"/>
      <c r="N5" s="55" t="e">
        <f t="shared" ref="N5:N68" si="2">ROUND(M5/H5,2)</f>
        <v>#DIV/0!</v>
      </c>
      <c r="O5" s="45" t="s">
        <v>6</v>
      </c>
      <c r="P5" s="45" t="s">
        <v>809</v>
      </c>
      <c r="Q5" s="45" t="s">
        <v>807</v>
      </c>
      <c r="R5" s="45" t="s">
        <v>810</v>
      </c>
      <c r="S5" s="45" t="s">
        <v>799</v>
      </c>
    </row>
    <row r="6" spans="1:19" s="30" customFormat="1" ht="45" customHeight="1" x14ac:dyDescent="0.25">
      <c r="A6" s="3">
        <v>2</v>
      </c>
      <c r="B6" s="4" t="s">
        <v>7</v>
      </c>
      <c r="C6" s="5" t="s">
        <v>8</v>
      </c>
      <c r="D6" s="6">
        <v>60000</v>
      </c>
      <c r="E6" s="37"/>
      <c r="F6" s="20"/>
      <c r="G6" s="20"/>
      <c r="H6" s="20"/>
      <c r="I6" s="20"/>
      <c r="J6" s="20"/>
      <c r="K6" s="53">
        <f t="shared" si="0"/>
        <v>0</v>
      </c>
      <c r="L6" s="70">
        <f t="shared" si="1"/>
        <v>0</v>
      </c>
      <c r="M6" s="57"/>
      <c r="N6" s="55" t="e">
        <f t="shared" si="2"/>
        <v>#DIV/0!</v>
      </c>
      <c r="O6" s="45" t="s">
        <v>6</v>
      </c>
      <c r="P6" s="45" t="s">
        <v>809</v>
      </c>
      <c r="Q6" s="45" t="s">
        <v>807</v>
      </c>
      <c r="R6" s="45" t="s">
        <v>810</v>
      </c>
      <c r="S6" s="45" t="s">
        <v>799</v>
      </c>
    </row>
    <row r="7" spans="1:19" s="30" customFormat="1" ht="45" customHeight="1" x14ac:dyDescent="0.25">
      <c r="A7" s="3">
        <v>3</v>
      </c>
      <c r="B7" s="4" t="s">
        <v>9</v>
      </c>
      <c r="C7" s="5" t="s">
        <v>10</v>
      </c>
      <c r="D7" s="6">
        <v>600</v>
      </c>
      <c r="E7" s="29"/>
      <c r="F7" s="20"/>
      <c r="G7" s="20"/>
      <c r="H7" s="20"/>
      <c r="I7" s="20"/>
      <c r="J7" s="20"/>
      <c r="K7" s="53">
        <f t="shared" si="0"/>
        <v>0</v>
      </c>
      <c r="L7" s="70">
        <f t="shared" si="1"/>
        <v>0</v>
      </c>
      <c r="M7" s="57"/>
      <c r="N7" s="55" t="e">
        <f t="shared" si="2"/>
        <v>#DIV/0!</v>
      </c>
      <c r="O7" s="45" t="s">
        <v>811</v>
      </c>
      <c r="P7" s="45" t="s">
        <v>801</v>
      </c>
      <c r="Q7" s="45" t="s">
        <v>812</v>
      </c>
      <c r="R7" s="45"/>
      <c r="S7" s="45"/>
    </row>
    <row r="8" spans="1:19" s="30" customFormat="1" ht="45" customHeight="1" x14ac:dyDescent="0.25">
      <c r="A8" s="3">
        <v>4</v>
      </c>
      <c r="B8" s="4" t="s">
        <v>11</v>
      </c>
      <c r="C8" s="5" t="s">
        <v>12</v>
      </c>
      <c r="D8" s="6">
        <v>1000</v>
      </c>
      <c r="E8" s="29"/>
      <c r="F8" s="20"/>
      <c r="G8" s="20"/>
      <c r="H8" s="20"/>
      <c r="I8" s="20"/>
      <c r="J8" s="20"/>
      <c r="K8" s="53">
        <f t="shared" si="0"/>
        <v>0</v>
      </c>
      <c r="L8" s="70">
        <f t="shared" si="1"/>
        <v>0</v>
      </c>
      <c r="M8" s="57"/>
      <c r="N8" s="55" t="e">
        <f t="shared" si="2"/>
        <v>#DIV/0!</v>
      </c>
      <c r="O8" s="45" t="s">
        <v>806</v>
      </c>
      <c r="P8" s="45" t="s">
        <v>813</v>
      </c>
      <c r="Q8" s="45" t="s">
        <v>803</v>
      </c>
      <c r="R8" s="45" t="s">
        <v>801</v>
      </c>
      <c r="S8" s="45" t="s">
        <v>814</v>
      </c>
    </row>
    <row r="9" spans="1:19" s="30" customFormat="1" ht="45" customHeight="1" x14ac:dyDescent="0.25">
      <c r="A9" s="3">
        <v>5</v>
      </c>
      <c r="B9" s="4" t="s">
        <v>13</v>
      </c>
      <c r="C9" s="5" t="s">
        <v>14</v>
      </c>
      <c r="D9" s="6">
        <v>2000</v>
      </c>
      <c r="E9" s="29"/>
      <c r="F9" s="20"/>
      <c r="G9" s="20"/>
      <c r="H9" s="20"/>
      <c r="I9" s="20"/>
      <c r="J9" s="20"/>
      <c r="K9" s="53">
        <f t="shared" si="0"/>
        <v>0</v>
      </c>
      <c r="L9" s="70">
        <f t="shared" si="1"/>
        <v>0</v>
      </c>
      <c r="M9" s="57"/>
      <c r="N9" s="55" t="e">
        <f t="shared" si="2"/>
        <v>#DIV/0!</v>
      </c>
      <c r="O9" s="45" t="s">
        <v>799</v>
      </c>
      <c r="P9" s="45" t="s">
        <v>815</v>
      </c>
      <c r="Q9" s="45" t="s">
        <v>805</v>
      </c>
      <c r="R9" s="45"/>
      <c r="S9" s="45"/>
    </row>
    <row r="10" spans="1:19" s="30" customFormat="1" ht="45" customHeight="1" x14ac:dyDescent="0.25">
      <c r="A10" s="3">
        <v>6</v>
      </c>
      <c r="B10" s="4" t="s">
        <v>15</v>
      </c>
      <c r="C10" s="5" t="s">
        <v>16</v>
      </c>
      <c r="D10" s="6">
        <v>24000</v>
      </c>
      <c r="E10" s="29"/>
      <c r="F10" s="20"/>
      <c r="G10" s="20"/>
      <c r="H10" s="20"/>
      <c r="I10" s="20"/>
      <c r="J10" s="20"/>
      <c r="K10" s="53">
        <f t="shared" si="0"/>
        <v>0</v>
      </c>
      <c r="L10" s="70">
        <f t="shared" si="1"/>
        <v>0</v>
      </c>
      <c r="M10" s="57"/>
      <c r="N10" s="55" t="e">
        <f t="shared" si="2"/>
        <v>#DIV/0!</v>
      </c>
      <c r="O10" s="45" t="s">
        <v>798</v>
      </c>
      <c r="P10" s="45" t="s">
        <v>816</v>
      </c>
      <c r="Q10" s="45" t="s">
        <v>799</v>
      </c>
      <c r="R10" s="45" t="s">
        <v>815</v>
      </c>
      <c r="S10" s="45"/>
    </row>
    <row r="11" spans="1:19" s="30" customFormat="1" ht="45" customHeight="1" x14ac:dyDescent="0.25">
      <c r="A11" s="25">
        <v>7</v>
      </c>
      <c r="B11" s="26" t="s">
        <v>17</v>
      </c>
      <c r="C11" s="27" t="s">
        <v>18</v>
      </c>
      <c r="D11" s="28">
        <v>36000</v>
      </c>
      <c r="E11" s="29"/>
      <c r="F11" s="20"/>
      <c r="G11" s="20"/>
      <c r="H11" s="29"/>
      <c r="I11" s="29"/>
      <c r="J11" s="20"/>
      <c r="K11" s="53">
        <f t="shared" si="0"/>
        <v>0</v>
      </c>
      <c r="L11" s="70">
        <f t="shared" si="1"/>
        <v>0</v>
      </c>
      <c r="M11" s="57"/>
      <c r="N11" s="55" t="e">
        <f t="shared" si="2"/>
        <v>#DIV/0!</v>
      </c>
      <c r="O11" s="45" t="s">
        <v>799</v>
      </c>
      <c r="P11" s="45" t="s">
        <v>19</v>
      </c>
      <c r="Q11" s="45" t="s">
        <v>798</v>
      </c>
      <c r="R11" s="45" t="s">
        <v>806</v>
      </c>
      <c r="S11" s="45" t="s">
        <v>807</v>
      </c>
    </row>
    <row r="12" spans="1:19" s="31" customFormat="1" ht="45" customHeight="1" x14ac:dyDescent="0.25">
      <c r="A12" s="3">
        <v>8</v>
      </c>
      <c r="B12" s="4" t="s">
        <v>20</v>
      </c>
      <c r="C12" s="5" t="s">
        <v>768</v>
      </c>
      <c r="D12" s="6">
        <v>20000</v>
      </c>
      <c r="E12" s="29"/>
      <c r="F12" s="20"/>
      <c r="G12" s="20"/>
      <c r="H12" s="20"/>
      <c r="I12" s="20"/>
      <c r="J12" s="20"/>
      <c r="K12" s="53">
        <f t="shared" si="0"/>
        <v>0</v>
      </c>
      <c r="L12" s="70">
        <f t="shared" si="1"/>
        <v>0</v>
      </c>
      <c r="M12" s="57"/>
      <c r="N12" s="55" t="e">
        <f t="shared" si="2"/>
        <v>#DIV/0!</v>
      </c>
      <c r="O12" s="45" t="s">
        <v>806</v>
      </c>
      <c r="P12" s="45" t="s">
        <v>809</v>
      </c>
      <c r="Q12" s="45" t="s">
        <v>801</v>
      </c>
      <c r="R12" s="45" t="s">
        <v>800</v>
      </c>
      <c r="S12" s="45" t="s">
        <v>817</v>
      </c>
    </row>
    <row r="13" spans="1:19" s="31" customFormat="1" ht="45" customHeight="1" x14ac:dyDescent="0.25">
      <c r="A13" s="3">
        <v>9</v>
      </c>
      <c r="B13" s="4" t="s">
        <v>21</v>
      </c>
      <c r="C13" s="7" t="s">
        <v>22</v>
      </c>
      <c r="D13" s="8">
        <v>40000</v>
      </c>
      <c r="E13" s="49"/>
      <c r="F13" s="20"/>
      <c r="G13" s="20"/>
      <c r="H13" s="21"/>
      <c r="I13" s="21"/>
      <c r="J13" s="20"/>
      <c r="K13" s="53">
        <f t="shared" si="0"/>
        <v>0</v>
      </c>
      <c r="L13" s="70">
        <f t="shared" si="1"/>
        <v>0</v>
      </c>
      <c r="M13" s="57"/>
      <c r="N13" s="55" t="e">
        <f t="shared" si="2"/>
        <v>#DIV/0!</v>
      </c>
      <c r="O13" s="45" t="s">
        <v>803</v>
      </c>
      <c r="P13" s="45" t="s">
        <v>798</v>
      </c>
      <c r="Q13" s="45" t="s">
        <v>19</v>
      </c>
      <c r="R13" s="45" t="s">
        <v>818</v>
      </c>
      <c r="S13" s="45"/>
    </row>
    <row r="14" spans="1:19" s="31" customFormat="1" ht="45" customHeight="1" x14ac:dyDescent="0.25">
      <c r="A14" s="3">
        <v>10</v>
      </c>
      <c r="B14" s="4" t="s">
        <v>23</v>
      </c>
      <c r="C14" s="7" t="s">
        <v>24</v>
      </c>
      <c r="D14" s="8">
        <v>30000</v>
      </c>
      <c r="E14" s="49"/>
      <c r="F14" s="20"/>
      <c r="G14" s="20"/>
      <c r="H14" s="21"/>
      <c r="I14" s="21"/>
      <c r="J14" s="20"/>
      <c r="K14" s="53">
        <f t="shared" si="0"/>
        <v>0</v>
      </c>
      <c r="L14" s="70">
        <f t="shared" si="1"/>
        <v>0</v>
      </c>
      <c r="M14" s="57"/>
      <c r="N14" s="55" t="e">
        <f t="shared" si="2"/>
        <v>#DIV/0!</v>
      </c>
      <c r="O14" s="45" t="s">
        <v>803</v>
      </c>
      <c r="P14" s="45" t="s">
        <v>798</v>
      </c>
      <c r="Q14" s="45" t="s">
        <v>19</v>
      </c>
      <c r="R14" s="45" t="s">
        <v>818</v>
      </c>
      <c r="S14" s="45"/>
    </row>
    <row r="15" spans="1:19" s="30" customFormat="1" ht="45" customHeight="1" x14ac:dyDescent="0.25">
      <c r="A15" s="3">
        <v>11</v>
      </c>
      <c r="B15" s="4" t="s">
        <v>25</v>
      </c>
      <c r="C15" s="5" t="s">
        <v>26</v>
      </c>
      <c r="D15" s="6">
        <v>180000</v>
      </c>
      <c r="E15" s="29"/>
      <c r="F15" s="20"/>
      <c r="G15" s="20"/>
      <c r="H15" s="20"/>
      <c r="I15" s="20"/>
      <c r="J15" s="20"/>
      <c r="K15" s="53">
        <f t="shared" si="0"/>
        <v>0</v>
      </c>
      <c r="L15" s="70">
        <f t="shared" si="1"/>
        <v>0</v>
      </c>
      <c r="M15" s="57"/>
      <c r="N15" s="55" t="e">
        <f t="shared" si="2"/>
        <v>#DIV/0!</v>
      </c>
      <c r="O15" s="45" t="s">
        <v>819</v>
      </c>
      <c r="P15" s="45" t="s">
        <v>806</v>
      </c>
      <c r="Q15" s="45" t="s">
        <v>798</v>
      </c>
      <c r="R15" s="45" t="s">
        <v>820</v>
      </c>
      <c r="S15" s="45" t="s">
        <v>805</v>
      </c>
    </row>
    <row r="16" spans="1:19" s="30" customFormat="1" ht="45" customHeight="1" x14ac:dyDescent="0.25">
      <c r="A16" s="3">
        <v>12</v>
      </c>
      <c r="B16" s="4" t="s">
        <v>27</v>
      </c>
      <c r="C16" s="5" t="s">
        <v>28</v>
      </c>
      <c r="D16" s="6">
        <v>25000</v>
      </c>
      <c r="E16" s="29"/>
      <c r="F16" s="20"/>
      <c r="G16" s="20"/>
      <c r="H16" s="20"/>
      <c r="I16" s="20"/>
      <c r="J16" s="20"/>
      <c r="K16" s="53">
        <f t="shared" si="0"/>
        <v>0</v>
      </c>
      <c r="L16" s="70">
        <f t="shared" si="1"/>
        <v>0</v>
      </c>
      <c r="M16" s="57"/>
      <c r="N16" s="55" t="e">
        <f t="shared" si="2"/>
        <v>#DIV/0!</v>
      </c>
      <c r="O16" s="45" t="s">
        <v>806</v>
      </c>
      <c r="P16" s="45" t="s">
        <v>798</v>
      </c>
      <c r="Q16" s="45" t="s">
        <v>819</v>
      </c>
      <c r="R16" s="45" t="s">
        <v>820</v>
      </c>
      <c r="S16" s="45" t="s">
        <v>805</v>
      </c>
    </row>
    <row r="17" spans="1:19" s="30" customFormat="1" ht="45" customHeight="1" x14ac:dyDescent="0.25">
      <c r="A17" s="3">
        <v>13</v>
      </c>
      <c r="B17" s="4" t="s">
        <v>29</v>
      </c>
      <c r="C17" s="5" t="s">
        <v>30</v>
      </c>
      <c r="D17" s="6">
        <v>60000</v>
      </c>
      <c r="E17" s="29" t="s">
        <v>798</v>
      </c>
      <c r="F17" s="20">
        <v>250</v>
      </c>
      <c r="G17" s="20" t="s">
        <v>925</v>
      </c>
      <c r="H17" s="20">
        <v>545</v>
      </c>
      <c r="I17" s="20"/>
      <c r="J17" s="20"/>
      <c r="K17" s="53">
        <f t="shared" si="0"/>
        <v>0</v>
      </c>
      <c r="L17" s="70">
        <f t="shared" si="1"/>
        <v>0</v>
      </c>
      <c r="M17" s="57"/>
      <c r="N17" s="55">
        <f t="shared" si="2"/>
        <v>0</v>
      </c>
      <c r="O17" s="45" t="s">
        <v>807</v>
      </c>
      <c r="P17" s="45" t="s">
        <v>798</v>
      </c>
      <c r="Q17" s="45" t="s">
        <v>819</v>
      </c>
      <c r="R17" s="45" t="s">
        <v>806</v>
      </c>
      <c r="S17" s="45" t="s">
        <v>805</v>
      </c>
    </row>
    <row r="18" spans="1:19" s="30" customFormat="1" ht="45" customHeight="1" x14ac:dyDescent="0.25">
      <c r="A18" s="3">
        <v>14</v>
      </c>
      <c r="B18" s="4" t="s">
        <v>31</v>
      </c>
      <c r="C18" s="5" t="s">
        <v>32</v>
      </c>
      <c r="D18" s="6">
        <v>10000</v>
      </c>
      <c r="E18" s="29"/>
      <c r="F18" s="20"/>
      <c r="G18" s="20"/>
      <c r="H18" s="20"/>
      <c r="I18" s="20"/>
      <c r="J18" s="20"/>
      <c r="K18" s="53">
        <f t="shared" si="0"/>
        <v>0</v>
      </c>
      <c r="L18" s="70">
        <f t="shared" si="1"/>
        <v>0</v>
      </c>
      <c r="M18" s="57"/>
      <c r="N18" s="55" t="e">
        <f t="shared" si="2"/>
        <v>#DIV/0!</v>
      </c>
      <c r="O18" s="45" t="s">
        <v>806</v>
      </c>
      <c r="P18" s="45" t="s">
        <v>19</v>
      </c>
      <c r="Q18" s="45" t="s">
        <v>821</v>
      </c>
      <c r="R18" s="45" t="s">
        <v>801</v>
      </c>
      <c r="S18" s="45" t="s">
        <v>822</v>
      </c>
    </row>
    <row r="19" spans="1:19" s="30" customFormat="1" ht="45" customHeight="1" x14ac:dyDescent="0.25">
      <c r="A19" s="3">
        <v>15</v>
      </c>
      <c r="B19" s="4" t="s">
        <v>33</v>
      </c>
      <c r="C19" s="5" t="s">
        <v>34</v>
      </c>
      <c r="D19" s="6">
        <v>15000</v>
      </c>
      <c r="E19" s="29"/>
      <c r="F19" s="20"/>
      <c r="G19" s="20"/>
      <c r="H19" s="20"/>
      <c r="I19" s="20"/>
      <c r="J19" s="20"/>
      <c r="K19" s="53">
        <f t="shared" si="0"/>
        <v>0</v>
      </c>
      <c r="L19" s="70">
        <f t="shared" si="1"/>
        <v>0</v>
      </c>
      <c r="M19" s="57"/>
      <c r="N19" s="55" t="e">
        <f t="shared" si="2"/>
        <v>#DIV/0!</v>
      </c>
      <c r="O19" s="45" t="s">
        <v>798</v>
      </c>
      <c r="P19" s="45" t="s">
        <v>806</v>
      </c>
      <c r="Q19" s="45" t="s">
        <v>813</v>
      </c>
      <c r="R19" s="45" t="s">
        <v>807</v>
      </c>
      <c r="S19" s="45" t="s">
        <v>810</v>
      </c>
    </row>
    <row r="20" spans="1:19" s="30" customFormat="1" ht="45" customHeight="1" x14ac:dyDescent="0.25">
      <c r="A20" s="3">
        <v>16</v>
      </c>
      <c r="B20" s="4" t="s">
        <v>35</v>
      </c>
      <c r="C20" s="5" t="s">
        <v>36</v>
      </c>
      <c r="D20" s="6">
        <v>20000</v>
      </c>
      <c r="E20" s="29"/>
      <c r="F20" s="20"/>
      <c r="G20" s="20"/>
      <c r="H20" s="20"/>
      <c r="I20" s="20"/>
      <c r="J20" s="20"/>
      <c r="K20" s="53">
        <f t="shared" si="0"/>
        <v>0</v>
      </c>
      <c r="L20" s="70">
        <f t="shared" si="1"/>
        <v>0</v>
      </c>
      <c r="M20" s="57"/>
      <c r="N20" s="55" t="e">
        <f t="shared" si="2"/>
        <v>#DIV/0!</v>
      </c>
      <c r="O20" s="45" t="s">
        <v>806</v>
      </c>
      <c r="P20" s="45" t="s">
        <v>798</v>
      </c>
      <c r="Q20" s="45" t="s">
        <v>813</v>
      </c>
      <c r="R20" s="45" t="s">
        <v>807</v>
      </c>
      <c r="S20" s="45" t="s">
        <v>810</v>
      </c>
    </row>
    <row r="21" spans="1:19" s="30" customFormat="1" ht="45" customHeight="1" x14ac:dyDescent="0.25">
      <c r="A21" s="25">
        <v>17</v>
      </c>
      <c r="B21" s="26" t="s">
        <v>37</v>
      </c>
      <c r="C21" s="27" t="s">
        <v>38</v>
      </c>
      <c r="D21" s="28">
        <v>72000</v>
      </c>
      <c r="E21" s="29"/>
      <c r="F21" s="20"/>
      <c r="G21" s="20"/>
      <c r="H21" s="29"/>
      <c r="I21" s="29"/>
      <c r="J21" s="20"/>
      <c r="K21" s="53">
        <f t="shared" si="0"/>
        <v>0</v>
      </c>
      <c r="L21" s="70">
        <f t="shared" si="1"/>
        <v>0</v>
      </c>
      <c r="M21" s="57"/>
      <c r="N21" s="55" t="e">
        <f t="shared" si="2"/>
        <v>#DIV/0!</v>
      </c>
      <c r="O21" s="45" t="s">
        <v>806</v>
      </c>
      <c r="P21" s="45" t="s">
        <v>813</v>
      </c>
      <c r="Q21" s="45" t="s">
        <v>799</v>
      </c>
      <c r="R21" s="45" t="s">
        <v>822</v>
      </c>
      <c r="S21" s="45" t="s">
        <v>816</v>
      </c>
    </row>
    <row r="22" spans="1:19" s="30" customFormat="1" ht="45" customHeight="1" x14ac:dyDescent="0.25">
      <c r="A22" s="25">
        <v>18</v>
      </c>
      <c r="B22" s="26" t="s">
        <v>39</v>
      </c>
      <c r="C22" s="27" t="s">
        <v>40</v>
      </c>
      <c r="D22" s="28">
        <v>600</v>
      </c>
      <c r="E22" s="29"/>
      <c r="F22" s="20"/>
      <c r="G22" s="20"/>
      <c r="H22" s="29"/>
      <c r="I22" s="29"/>
      <c r="J22" s="20"/>
      <c r="K22" s="53">
        <f t="shared" si="0"/>
        <v>0</v>
      </c>
      <c r="L22" s="70">
        <f t="shared" si="1"/>
        <v>0</v>
      </c>
      <c r="M22" s="57"/>
      <c r="N22" s="55" t="e">
        <f t="shared" si="2"/>
        <v>#DIV/0!</v>
      </c>
      <c r="O22" s="45" t="s">
        <v>799</v>
      </c>
      <c r="P22" s="45" t="s">
        <v>813</v>
      </c>
      <c r="Q22" s="45" t="s">
        <v>806</v>
      </c>
      <c r="R22" s="45" t="s">
        <v>822</v>
      </c>
      <c r="S22" s="45" t="s">
        <v>816</v>
      </c>
    </row>
    <row r="23" spans="1:19" s="32" customFormat="1" ht="45" customHeight="1" x14ac:dyDescent="0.25">
      <c r="A23" s="3">
        <v>19</v>
      </c>
      <c r="B23" s="9" t="s">
        <v>41</v>
      </c>
      <c r="C23" s="10" t="s">
        <v>42</v>
      </c>
      <c r="D23" s="11">
        <v>4000</v>
      </c>
      <c r="E23" s="34"/>
      <c r="F23" s="20"/>
      <c r="G23" s="20"/>
      <c r="H23" s="22"/>
      <c r="I23" s="22"/>
      <c r="J23" s="20"/>
      <c r="K23" s="53">
        <f t="shared" si="0"/>
        <v>0</v>
      </c>
      <c r="L23" s="70">
        <f t="shared" si="1"/>
        <v>0</v>
      </c>
      <c r="M23" s="57"/>
      <c r="N23" s="55" t="e">
        <f t="shared" si="2"/>
        <v>#DIV/0!</v>
      </c>
      <c r="O23" s="45" t="s">
        <v>816</v>
      </c>
      <c r="P23" s="45" t="s">
        <v>823</v>
      </c>
      <c r="Q23" s="45" t="s">
        <v>798</v>
      </c>
      <c r="R23" s="45" t="s">
        <v>824</v>
      </c>
      <c r="S23" s="45"/>
    </row>
    <row r="24" spans="1:19" s="30" customFormat="1" ht="45" customHeight="1" x14ac:dyDescent="0.25">
      <c r="A24" s="3">
        <v>20</v>
      </c>
      <c r="B24" s="4" t="s">
        <v>43</v>
      </c>
      <c r="C24" s="5" t="s">
        <v>44</v>
      </c>
      <c r="D24" s="6">
        <v>25000</v>
      </c>
      <c r="E24" s="29"/>
      <c r="F24" s="20"/>
      <c r="G24" s="20"/>
      <c r="H24" s="20"/>
      <c r="I24" s="20"/>
      <c r="J24" s="20"/>
      <c r="K24" s="53">
        <f t="shared" si="0"/>
        <v>0</v>
      </c>
      <c r="L24" s="70">
        <f t="shared" si="1"/>
        <v>0</v>
      </c>
      <c r="M24" s="57"/>
      <c r="N24" s="55" t="e">
        <f t="shared" si="2"/>
        <v>#DIV/0!</v>
      </c>
      <c r="O24" s="45" t="s">
        <v>804</v>
      </c>
      <c r="P24" s="45" t="s">
        <v>819</v>
      </c>
      <c r="Q24" s="45"/>
      <c r="R24" s="45"/>
      <c r="S24" s="45"/>
    </row>
    <row r="25" spans="1:19" s="30" customFormat="1" ht="45" customHeight="1" x14ac:dyDescent="0.25">
      <c r="A25" s="3">
        <v>21</v>
      </c>
      <c r="B25" s="4" t="s">
        <v>45</v>
      </c>
      <c r="C25" s="5" t="s">
        <v>46</v>
      </c>
      <c r="D25" s="6">
        <v>15000</v>
      </c>
      <c r="E25" s="29"/>
      <c r="F25" s="20"/>
      <c r="G25" s="20"/>
      <c r="H25" s="20"/>
      <c r="I25" s="20"/>
      <c r="J25" s="20"/>
      <c r="K25" s="53">
        <f t="shared" si="0"/>
        <v>0</v>
      </c>
      <c r="L25" s="70">
        <f t="shared" si="1"/>
        <v>0</v>
      </c>
      <c r="M25" s="57"/>
      <c r="N25" s="55" t="e">
        <f t="shared" si="2"/>
        <v>#DIV/0!</v>
      </c>
      <c r="O25" s="45" t="s">
        <v>819</v>
      </c>
      <c r="P25" s="45" t="s">
        <v>825</v>
      </c>
      <c r="Q25" s="45" t="s">
        <v>806</v>
      </c>
      <c r="R25" s="45"/>
      <c r="S25" s="45"/>
    </row>
    <row r="26" spans="1:19" s="30" customFormat="1" ht="45" customHeight="1" x14ac:dyDescent="0.25">
      <c r="A26" s="3">
        <v>22</v>
      </c>
      <c r="B26" s="4" t="s">
        <v>47</v>
      </c>
      <c r="C26" s="5" t="s">
        <v>48</v>
      </c>
      <c r="D26" s="6">
        <v>15000</v>
      </c>
      <c r="E26" s="29"/>
      <c r="F26" s="20"/>
      <c r="G26" s="20"/>
      <c r="H26" s="20"/>
      <c r="I26" s="20"/>
      <c r="J26" s="20"/>
      <c r="K26" s="53">
        <f t="shared" si="0"/>
        <v>0</v>
      </c>
      <c r="L26" s="70">
        <f t="shared" si="1"/>
        <v>0</v>
      </c>
      <c r="M26" s="57"/>
      <c r="N26" s="55" t="e">
        <f t="shared" si="2"/>
        <v>#DIV/0!</v>
      </c>
      <c r="O26" s="45" t="s">
        <v>819</v>
      </c>
      <c r="P26" s="45" t="s">
        <v>825</v>
      </c>
      <c r="Q26" s="45" t="s">
        <v>806</v>
      </c>
      <c r="R26" s="45"/>
      <c r="S26" s="45"/>
    </row>
    <row r="27" spans="1:19" s="30" customFormat="1" ht="45" customHeight="1" x14ac:dyDescent="0.25">
      <c r="A27" s="3">
        <v>23</v>
      </c>
      <c r="B27" s="4" t="s">
        <v>49</v>
      </c>
      <c r="C27" s="5" t="s">
        <v>50</v>
      </c>
      <c r="D27" s="6">
        <v>75000</v>
      </c>
      <c r="E27" s="29"/>
      <c r="F27" s="20"/>
      <c r="G27" s="20"/>
      <c r="H27" s="20"/>
      <c r="I27" s="20"/>
      <c r="J27" s="20"/>
      <c r="K27" s="53">
        <f t="shared" si="0"/>
        <v>0</v>
      </c>
      <c r="L27" s="70">
        <f t="shared" si="1"/>
        <v>0</v>
      </c>
      <c r="M27" s="57"/>
      <c r="N27" s="55" t="e">
        <f t="shared" si="2"/>
        <v>#DIV/0!</v>
      </c>
      <c r="O27" s="45" t="s">
        <v>826</v>
      </c>
      <c r="P27" s="45" t="s">
        <v>806</v>
      </c>
      <c r="Q27" s="45" t="s">
        <v>801</v>
      </c>
      <c r="R27" s="45" t="s">
        <v>804</v>
      </c>
      <c r="S27" s="45" t="s">
        <v>803</v>
      </c>
    </row>
    <row r="28" spans="1:19" s="30" customFormat="1" ht="45" customHeight="1" x14ac:dyDescent="0.25">
      <c r="A28" s="3">
        <v>24</v>
      </c>
      <c r="B28" s="4" t="s">
        <v>51</v>
      </c>
      <c r="C28" s="5" t="s">
        <v>52</v>
      </c>
      <c r="D28" s="6">
        <v>75000</v>
      </c>
      <c r="E28" s="29"/>
      <c r="F28" s="20"/>
      <c r="G28" s="20"/>
      <c r="H28" s="20"/>
      <c r="I28" s="20"/>
      <c r="J28" s="20"/>
      <c r="K28" s="53">
        <f t="shared" si="0"/>
        <v>0</v>
      </c>
      <c r="L28" s="70">
        <f t="shared" si="1"/>
        <v>0</v>
      </c>
      <c r="M28" s="57"/>
      <c r="N28" s="55" t="e">
        <f t="shared" si="2"/>
        <v>#DIV/0!</v>
      </c>
      <c r="O28" s="45" t="s">
        <v>826</v>
      </c>
      <c r="P28" s="45" t="s">
        <v>806</v>
      </c>
      <c r="Q28" s="45" t="s">
        <v>801</v>
      </c>
      <c r="R28" s="45" t="s">
        <v>804</v>
      </c>
      <c r="S28" s="45" t="s">
        <v>803</v>
      </c>
    </row>
    <row r="29" spans="1:19" s="30" customFormat="1" ht="45" customHeight="1" x14ac:dyDescent="0.25">
      <c r="A29" s="3">
        <v>25</v>
      </c>
      <c r="B29" s="4" t="s">
        <v>53</v>
      </c>
      <c r="C29" s="5" t="s">
        <v>54</v>
      </c>
      <c r="D29" s="6">
        <v>36000</v>
      </c>
      <c r="E29" s="29"/>
      <c r="F29" s="20"/>
      <c r="G29" s="20"/>
      <c r="H29" s="20"/>
      <c r="I29" s="20"/>
      <c r="J29" s="20"/>
      <c r="K29" s="53">
        <f t="shared" si="0"/>
        <v>0</v>
      </c>
      <c r="L29" s="70">
        <f t="shared" si="1"/>
        <v>0</v>
      </c>
      <c r="M29" s="57"/>
      <c r="N29" s="55" t="e">
        <f t="shared" si="2"/>
        <v>#DIV/0!</v>
      </c>
      <c r="O29" s="45" t="s">
        <v>6</v>
      </c>
      <c r="P29" s="45" t="s">
        <v>806</v>
      </c>
      <c r="Q29" s="45" t="s">
        <v>798</v>
      </c>
      <c r="R29" s="45" t="s">
        <v>804</v>
      </c>
      <c r="S29" s="45" t="s">
        <v>805</v>
      </c>
    </row>
    <row r="30" spans="1:19" s="30" customFormat="1" ht="45" customHeight="1" x14ac:dyDescent="0.25">
      <c r="A30" s="3">
        <v>26</v>
      </c>
      <c r="B30" s="4" t="s">
        <v>55</v>
      </c>
      <c r="C30" s="5" t="s">
        <v>56</v>
      </c>
      <c r="D30" s="6">
        <v>60000</v>
      </c>
      <c r="E30" s="29"/>
      <c r="F30" s="20"/>
      <c r="G30" s="20"/>
      <c r="H30" s="20"/>
      <c r="I30" s="20"/>
      <c r="J30" s="20"/>
      <c r="K30" s="53">
        <f t="shared" si="0"/>
        <v>0</v>
      </c>
      <c r="L30" s="70">
        <f t="shared" si="1"/>
        <v>0</v>
      </c>
      <c r="M30" s="57"/>
      <c r="N30" s="55" t="e">
        <f t="shared" si="2"/>
        <v>#DIV/0!</v>
      </c>
      <c r="O30" s="45" t="s">
        <v>804</v>
      </c>
      <c r="P30" s="45" t="s">
        <v>815</v>
      </c>
      <c r="Q30" s="45" t="s">
        <v>798</v>
      </c>
      <c r="R30" s="45" t="s">
        <v>800</v>
      </c>
      <c r="S30" s="45" t="s">
        <v>827</v>
      </c>
    </row>
    <row r="31" spans="1:19" s="30" customFormat="1" ht="45" customHeight="1" x14ac:dyDescent="0.25">
      <c r="A31" s="3">
        <v>27</v>
      </c>
      <c r="B31" s="4" t="s">
        <v>57</v>
      </c>
      <c r="C31" s="5" t="s">
        <v>58</v>
      </c>
      <c r="D31" s="6">
        <v>100000</v>
      </c>
      <c r="E31" s="29"/>
      <c r="F31" s="20"/>
      <c r="G31" s="20"/>
      <c r="H31" s="20"/>
      <c r="I31" s="20"/>
      <c r="J31" s="20"/>
      <c r="K31" s="53">
        <f t="shared" si="0"/>
        <v>0</v>
      </c>
      <c r="L31" s="70">
        <f t="shared" si="1"/>
        <v>0</v>
      </c>
      <c r="M31" s="57"/>
      <c r="N31" s="55" t="e">
        <f t="shared" si="2"/>
        <v>#DIV/0!</v>
      </c>
      <c r="O31" s="45" t="s">
        <v>798</v>
      </c>
      <c r="P31" s="45" t="s">
        <v>806</v>
      </c>
      <c r="Q31" s="45" t="s">
        <v>6</v>
      </c>
      <c r="R31" s="45" t="s">
        <v>804</v>
      </c>
      <c r="S31" s="45" t="s">
        <v>805</v>
      </c>
    </row>
    <row r="32" spans="1:19" s="30" customFormat="1" ht="45" customHeight="1" x14ac:dyDescent="0.25">
      <c r="A32" s="3">
        <v>28</v>
      </c>
      <c r="B32" s="4" t="s">
        <v>59</v>
      </c>
      <c r="C32" s="5" t="s">
        <v>60</v>
      </c>
      <c r="D32" s="6">
        <v>60000</v>
      </c>
      <c r="E32" s="29"/>
      <c r="F32" s="20"/>
      <c r="G32" s="20"/>
      <c r="H32" s="20"/>
      <c r="I32" s="20"/>
      <c r="J32" s="20"/>
      <c r="K32" s="53">
        <f t="shared" si="0"/>
        <v>0</v>
      </c>
      <c r="L32" s="70">
        <f t="shared" si="1"/>
        <v>0</v>
      </c>
      <c r="M32" s="57"/>
      <c r="N32" s="55" t="e">
        <f t="shared" si="2"/>
        <v>#DIV/0!</v>
      </c>
      <c r="O32" s="45" t="s">
        <v>799</v>
      </c>
      <c r="P32" s="45" t="s">
        <v>798</v>
      </c>
      <c r="Q32" s="45" t="s">
        <v>816</v>
      </c>
      <c r="R32" s="45" t="s">
        <v>815</v>
      </c>
      <c r="S32" s="45" t="s">
        <v>828</v>
      </c>
    </row>
    <row r="33" spans="1:19" s="30" customFormat="1" ht="45" customHeight="1" x14ac:dyDescent="0.25">
      <c r="A33" s="3">
        <v>29</v>
      </c>
      <c r="B33" s="4" t="s">
        <v>61</v>
      </c>
      <c r="C33" s="5" t="s">
        <v>62</v>
      </c>
      <c r="D33" s="6">
        <v>40000</v>
      </c>
      <c r="E33" s="29"/>
      <c r="F33" s="20"/>
      <c r="G33" s="20"/>
      <c r="H33" s="20"/>
      <c r="I33" s="20"/>
      <c r="J33" s="20"/>
      <c r="K33" s="53">
        <f t="shared" si="0"/>
        <v>0</v>
      </c>
      <c r="L33" s="70">
        <f t="shared" si="1"/>
        <v>0</v>
      </c>
      <c r="M33" s="57"/>
      <c r="N33" s="55" t="e">
        <f t="shared" si="2"/>
        <v>#DIV/0!</v>
      </c>
      <c r="O33" s="45" t="s">
        <v>804</v>
      </c>
      <c r="P33" s="45" t="s">
        <v>798</v>
      </c>
      <c r="Q33" s="45" t="s">
        <v>816</v>
      </c>
      <c r="R33" s="45" t="s">
        <v>815</v>
      </c>
      <c r="S33" s="45" t="s">
        <v>828</v>
      </c>
    </row>
    <row r="34" spans="1:19" s="30" customFormat="1" ht="45" customHeight="1" x14ac:dyDescent="0.25">
      <c r="A34" s="3">
        <v>30</v>
      </c>
      <c r="B34" s="4" t="s">
        <v>63</v>
      </c>
      <c r="C34" s="5" t="s">
        <v>64</v>
      </c>
      <c r="D34" s="6">
        <v>75000</v>
      </c>
      <c r="E34" s="29"/>
      <c r="F34" s="20"/>
      <c r="G34" s="20"/>
      <c r="H34" s="20"/>
      <c r="I34" s="20"/>
      <c r="J34" s="20"/>
      <c r="K34" s="53">
        <f t="shared" si="0"/>
        <v>0</v>
      </c>
      <c r="L34" s="70">
        <f t="shared" si="1"/>
        <v>0</v>
      </c>
      <c r="M34" s="57"/>
      <c r="N34" s="55" t="e">
        <f t="shared" si="2"/>
        <v>#DIV/0!</v>
      </c>
      <c r="O34" s="45" t="s">
        <v>815</v>
      </c>
      <c r="P34" s="45" t="s">
        <v>798</v>
      </c>
      <c r="Q34" s="45" t="s">
        <v>816</v>
      </c>
      <c r="R34" s="45" t="s">
        <v>822</v>
      </c>
      <c r="S34" s="45" t="s">
        <v>828</v>
      </c>
    </row>
    <row r="35" spans="1:19" s="30" customFormat="1" ht="45" customHeight="1" x14ac:dyDescent="0.25">
      <c r="A35" s="3">
        <v>31</v>
      </c>
      <c r="B35" s="4" t="s">
        <v>65</v>
      </c>
      <c r="C35" s="5" t="s">
        <v>66</v>
      </c>
      <c r="D35" s="6">
        <v>180000</v>
      </c>
      <c r="E35" s="29"/>
      <c r="F35" s="20"/>
      <c r="G35" s="20"/>
      <c r="H35" s="20"/>
      <c r="I35" s="20"/>
      <c r="J35" s="20"/>
      <c r="K35" s="53">
        <f t="shared" si="0"/>
        <v>0</v>
      </c>
      <c r="L35" s="70">
        <f t="shared" si="1"/>
        <v>0</v>
      </c>
      <c r="M35" s="57"/>
      <c r="N35" s="55" t="e">
        <f t="shared" si="2"/>
        <v>#DIV/0!</v>
      </c>
      <c r="O35" s="45" t="s">
        <v>822</v>
      </c>
      <c r="P35" s="45" t="s">
        <v>798</v>
      </c>
      <c r="Q35" s="45" t="s">
        <v>816</v>
      </c>
      <c r="R35" s="45" t="s">
        <v>815</v>
      </c>
      <c r="S35" s="45" t="s">
        <v>828</v>
      </c>
    </row>
    <row r="36" spans="1:19" s="30" customFormat="1" ht="45" customHeight="1" x14ac:dyDescent="0.25">
      <c r="A36" s="25">
        <v>32</v>
      </c>
      <c r="B36" s="26" t="s">
        <v>67</v>
      </c>
      <c r="C36" s="27" t="s">
        <v>68</v>
      </c>
      <c r="D36" s="28">
        <v>25000</v>
      </c>
      <c r="E36" s="29"/>
      <c r="F36" s="20"/>
      <c r="G36" s="20"/>
      <c r="H36" s="29"/>
      <c r="I36" s="29"/>
      <c r="J36" s="20"/>
      <c r="K36" s="53">
        <f t="shared" si="0"/>
        <v>0</v>
      </c>
      <c r="L36" s="70">
        <f t="shared" si="1"/>
        <v>0</v>
      </c>
      <c r="M36" s="57"/>
      <c r="N36" s="55" t="e">
        <f t="shared" si="2"/>
        <v>#DIV/0!</v>
      </c>
      <c r="O36" s="45" t="s">
        <v>806</v>
      </c>
      <c r="P36" s="45" t="s">
        <v>801</v>
      </c>
      <c r="Q36" s="45" t="s">
        <v>798</v>
      </c>
      <c r="R36" s="45" t="s">
        <v>799</v>
      </c>
      <c r="S36" s="45" t="s">
        <v>829</v>
      </c>
    </row>
    <row r="37" spans="1:19" s="30" customFormat="1" ht="45" customHeight="1" x14ac:dyDescent="0.25">
      <c r="A37" s="25">
        <v>33</v>
      </c>
      <c r="B37" s="26" t="s">
        <v>69</v>
      </c>
      <c r="C37" s="27" t="s">
        <v>70</v>
      </c>
      <c r="D37" s="28">
        <v>20000</v>
      </c>
      <c r="E37" s="29"/>
      <c r="F37" s="20"/>
      <c r="G37" s="20"/>
      <c r="H37" s="29"/>
      <c r="I37" s="29"/>
      <c r="J37" s="20"/>
      <c r="K37" s="53">
        <f t="shared" si="0"/>
        <v>0</v>
      </c>
      <c r="L37" s="70">
        <f t="shared" si="1"/>
        <v>0</v>
      </c>
      <c r="M37" s="57"/>
      <c r="N37" s="55" t="e">
        <f t="shared" si="2"/>
        <v>#DIV/0!</v>
      </c>
      <c r="O37" s="45" t="s">
        <v>806</v>
      </c>
      <c r="P37" s="45" t="s">
        <v>801</v>
      </c>
      <c r="Q37" s="45" t="s">
        <v>798</v>
      </c>
      <c r="R37" s="45" t="s">
        <v>799</v>
      </c>
      <c r="S37" s="45" t="s">
        <v>829</v>
      </c>
    </row>
    <row r="38" spans="1:19" s="30" customFormat="1" ht="45" customHeight="1" x14ac:dyDescent="0.25">
      <c r="A38" s="3">
        <v>34</v>
      </c>
      <c r="B38" s="4" t="s">
        <v>71</v>
      </c>
      <c r="C38" s="5" t="s">
        <v>72</v>
      </c>
      <c r="D38" s="6">
        <v>12000</v>
      </c>
      <c r="E38" s="29"/>
      <c r="F38" s="20"/>
      <c r="G38" s="20"/>
      <c r="H38" s="20"/>
      <c r="I38" s="20"/>
      <c r="J38" s="20"/>
      <c r="K38" s="53">
        <f t="shared" si="0"/>
        <v>0</v>
      </c>
      <c r="L38" s="70">
        <f t="shared" si="1"/>
        <v>0</v>
      </c>
      <c r="M38" s="57"/>
      <c r="N38" s="55" t="e">
        <f t="shared" si="2"/>
        <v>#DIV/0!</v>
      </c>
      <c r="O38" s="45" t="s">
        <v>804</v>
      </c>
      <c r="P38" s="45" t="s">
        <v>807</v>
      </c>
      <c r="Q38" s="45" t="s">
        <v>826</v>
      </c>
      <c r="R38" s="45" t="s">
        <v>802</v>
      </c>
      <c r="S38" s="45" t="s">
        <v>798</v>
      </c>
    </row>
    <row r="39" spans="1:19" ht="45" customHeight="1" x14ac:dyDescent="0.25">
      <c r="A39" s="3">
        <v>35</v>
      </c>
      <c r="B39" s="4" t="s">
        <v>73</v>
      </c>
      <c r="C39" s="5" t="s">
        <v>74</v>
      </c>
      <c r="D39" s="6">
        <v>100000</v>
      </c>
      <c r="E39" s="29"/>
      <c r="F39" s="20"/>
      <c r="G39" s="20"/>
      <c r="H39" s="20"/>
      <c r="I39" s="20"/>
      <c r="J39" s="20"/>
      <c r="K39" s="53">
        <f t="shared" si="0"/>
        <v>0</v>
      </c>
      <c r="L39" s="70">
        <f t="shared" si="1"/>
        <v>0</v>
      </c>
      <c r="M39" s="57"/>
      <c r="N39" s="55" t="e">
        <f t="shared" si="2"/>
        <v>#DIV/0!</v>
      </c>
      <c r="O39" s="45" t="s">
        <v>815</v>
      </c>
      <c r="P39" s="45" t="s">
        <v>798</v>
      </c>
      <c r="Q39" s="45" t="s">
        <v>806</v>
      </c>
      <c r="R39" s="45" t="s">
        <v>802</v>
      </c>
      <c r="S39" s="45" t="s">
        <v>798</v>
      </c>
    </row>
    <row r="40" spans="1:19" ht="45" customHeight="1" x14ac:dyDescent="0.25">
      <c r="A40" s="3">
        <v>36</v>
      </c>
      <c r="B40" s="4" t="s">
        <v>75</v>
      </c>
      <c r="C40" s="5" t="s">
        <v>76</v>
      </c>
      <c r="D40" s="6">
        <v>20</v>
      </c>
      <c r="E40" s="29"/>
      <c r="F40" s="20"/>
      <c r="G40" s="20"/>
      <c r="H40" s="20"/>
      <c r="I40" s="20"/>
      <c r="J40" s="20"/>
      <c r="K40" s="53">
        <f t="shared" si="0"/>
        <v>0</v>
      </c>
      <c r="L40" s="70">
        <f t="shared" si="1"/>
        <v>0</v>
      </c>
      <c r="M40" s="57"/>
      <c r="N40" s="55" t="e">
        <f t="shared" si="2"/>
        <v>#DIV/0!</v>
      </c>
      <c r="O40" s="45" t="s">
        <v>830</v>
      </c>
      <c r="P40" s="45"/>
      <c r="Q40" s="45"/>
      <c r="R40" s="45"/>
      <c r="S40" s="45"/>
    </row>
    <row r="41" spans="1:19" ht="45" customHeight="1" x14ac:dyDescent="0.25">
      <c r="A41" s="3">
        <v>37</v>
      </c>
      <c r="B41" s="4" t="s">
        <v>77</v>
      </c>
      <c r="C41" s="5" t="s">
        <v>78</v>
      </c>
      <c r="D41" s="6">
        <v>2000</v>
      </c>
      <c r="E41" s="29"/>
      <c r="F41" s="20"/>
      <c r="G41" s="20"/>
      <c r="H41" s="20"/>
      <c r="I41" s="20"/>
      <c r="J41" s="20"/>
      <c r="K41" s="53">
        <f t="shared" si="0"/>
        <v>0</v>
      </c>
      <c r="L41" s="70">
        <f t="shared" si="1"/>
        <v>0</v>
      </c>
      <c r="M41" s="57"/>
      <c r="N41" s="55" t="e">
        <f t="shared" si="2"/>
        <v>#DIV/0!</v>
      </c>
      <c r="O41" s="45" t="s">
        <v>831</v>
      </c>
      <c r="P41" s="45"/>
      <c r="Q41" s="45"/>
      <c r="R41" s="45"/>
      <c r="S41" s="45"/>
    </row>
    <row r="42" spans="1:19" ht="45" customHeight="1" x14ac:dyDescent="0.25">
      <c r="A42" s="3">
        <v>38</v>
      </c>
      <c r="B42" s="4" t="s">
        <v>79</v>
      </c>
      <c r="C42" s="5" t="s">
        <v>80</v>
      </c>
      <c r="D42" s="6">
        <v>2000</v>
      </c>
      <c r="E42" s="29"/>
      <c r="F42" s="20"/>
      <c r="G42" s="20"/>
      <c r="H42" s="20"/>
      <c r="I42" s="20"/>
      <c r="J42" s="20"/>
      <c r="K42" s="53">
        <f t="shared" si="0"/>
        <v>0</v>
      </c>
      <c r="L42" s="70">
        <f t="shared" si="1"/>
        <v>0</v>
      </c>
      <c r="M42" s="57"/>
      <c r="N42" s="55" t="e">
        <f t="shared" si="2"/>
        <v>#DIV/0!</v>
      </c>
      <c r="O42" s="45" t="s">
        <v>831</v>
      </c>
      <c r="P42" s="45"/>
      <c r="Q42" s="45"/>
      <c r="R42" s="45"/>
      <c r="S42" s="45"/>
    </row>
    <row r="43" spans="1:19" ht="45" customHeight="1" x14ac:dyDescent="0.25">
      <c r="A43" s="3">
        <v>39</v>
      </c>
      <c r="B43" s="4" t="s">
        <v>81</v>
      </c>
      <c r="C43" s="5" t="s">
        <v>82</v>
      </c>
      <c r="D43" s="6">
        <v>2000</v>
      </c>
      <c r="E43" s="29"/>
      <c r="F43" s="20"/>
      <c r="G43" s="20"/>
      <c r="H43" s="20"/>
      <c r="I43" s="20"/>
      <c r="J43" s="20"/>
      <c r="K43" s="53">
        <f t="shared" si="0"/>
        <v>0</v>
      </c>
      <c r="L43" s="70">
        <f t="shared" si="1"/>
        <v>0</v>
      </c>
      <c r="M43" s="57"/>
      <c r="N43" s="55" t="e">
        <f t="shared" si="2"/>
        <v>#DIV/0!</v>
      </c>
      <c r="O43" s="45" t="s">
        <v>831</v>
      </c>
      <c r="P43" s="45"/>
      <c r="Q43" s="45"/>
      <c r="R43" s="45"/>
      <c r="S43" s="45"/>
    </row>
    <row r="44" spans="1:19" ht="45" customHeight="1" x14ac:dyDescent="0.25">
      <c r="A44" s="3">
        <v>40</v>
      </c>
      <c r="B44" s="4" t="s">
        <v>83</v>
      </c>
      <c r="C44" s="5" t="s">
        <v>793</v>
      </c>
      <c r="D44" s="6">
        <v>2000</v>
      </c>
      <c r="E44" s="29"/>
      <c r="F44" s="20"/>
      <c r="G44" s="20"/>
      <c r="H44" s="20"/>
      <c r="I44" s="20"/>
      <c r="J44" s="20"/>
      <c r="K44" s="53">
        <f t="shared" si="0"/>
        <v>0</v>
      </c>
      <c r="L44" s="70">
        <f t="shared" si="1"/>
        <v>0</v>
      </c>
      <c r="M44" s="57"/>
      <c r="N44" s="55" t="e">
        <f t="shared" si="2"/>
        <v>#DIV/0!</v>
      </c>
      <c r="O44" s="45" t="s">
        <v>831</v>
      </c>
      <c r="P44" s="45"/>
      <c r="Q44" s="45"/>
      <c r="R44" s="45"/>
      <c r="S44" s="45"/>
    </row>
    <row r="45" spans="1:19" ht="45" customHeight="1" x14ac:dyDescent="0.25">
      <c r="A45" s="25">
        <v>41</v>
      </c>
      <c r="B45" s="26" t="s">
        <v>84</v>
      </c>
      <c r="C45" s="27" t="s">
        <v>85</v>
      </c>
      <c r="D45" s="28">
        <v>1200</v>
      </c>
      <c r="E45" s="29"/>
      <c r="F45" s="20"/>
      <c r="G45" s="20"/>
      <c r="H45" s="29"/>
      <c r="I45" s="29"/>
      <c r="J45" s="20"/>
      <c r="K45" s="53">
        <f t="shared" si="0"/>
        <v>0</v>
      </c>
      <c r="L45" s="70">
        <f t="shared" si="1"/>
        <v>0</v>
      </c>
      <c r="M45" s="57"/>
      <c r="N45" s="55" t="e">
        <f t="shared" si="2"/>
        <v>#DIV/0!</v>
      </c>
      <c r="O45" s="45" t="s">
        <v>6</v>
      </c>
      <c r="P45" s="45" t="s">
        <v>799</v>
      </c>
      <c r="Q45" s="45" t="s">
        <v>832</v>
      </c>
      <c r="R45" s="45" t="s">
        <v>813</v>
      </c>
      <c r="S45" s="45" t="s">
        <v>816</v>
      </c>
    </row>
    <row r="46" spans="1:19" ht="45" customHeight="1" x14ac:dyDescent="0.25">
      <c r="A46" s="3">
        <v>42</v>
      </c>
      <c r="B46" s="4" t="s">
        <v>86</v>
      </c>
      <c r="C46" s="5" t="s">
        <v>87</v>
      </c>
      <c r="D46" s="6">
        <v>400</v>
      </c>
      <c r="E46" s="35"/>
      <c r="F46" s="20"/>
      <c r="G46" s="20"/>
      <c r="H46" s="20"/>
      <c r="I46" s="20"/>
      <c r="J46" s="20"/>
      <c r="K46" s="53">
        <f t="shared" si="0"/>
        <v>0</v>
      </c>
      <c r="L46" s="70">
        <f t="shared" si="1"/>
        <v>0</v>
      </c>
      <c r="M46" s="57"/>
      <c r="N46" s="55" t="e">
        <f t="shared" si="2"/>
        <v>#DIV/0!</v>
      </c>
      <c r="O46" s="45" t="s">
        <v>799</v>
      </c>
      <c r="P46" s="45" t="s">
        <v>801</v>
      </c>
      <c r="Q46" s="45"/>
      <c r="R46" s="45"/>
      <c r="S46" s="45"/>
    </row>
    <row r="47" spans="1:19" ht="45" customHeight="1" x14ac:dyDescent="0.25">
      <c r="A47" s="3">
        <v>43</v>
      </c>
      <c r="B47" s="4" t="s">
        <v>88</v>
      </c>
      <c r="C47" s="5" t="s">
        <v>89</v>
      </c>
      <c r="D47" s="6">
        <v>45000</v>
      </c>
      <c r="E47" s="29"/>
      <c r="F47" s="20"/>
      <c r="G47" s="20"/>
      <c r="H47" s="20"/>
      <c r="I47" s="20"/>
      <c r="J47" s="20"/>
      <c r="K47" s="53">
        <f t="shared" si="0"/>
        <v>0</v>
      </c>
      <c r="L47" s="70">
        <f t="shared" si="1"/>
        <v>0</v>
      </c>
      <c r="M47" s="57"/>
      <c r="N47" s="55" t="e">
        <f t="shared" si="2"/>
        <v>#DIV/0!</v>
      </c>
      <c r="O47" s="45" t="s">
        <v>799</v>
      </c>
      <c r="P47" s="45" t="s">
        <v>801</v>
      </c>
      <c r="Q47" s="45"/>
      <c r="R47" s="45"/>
      <c r="S47" s="45"/>
    </row>
    <row r="48" spans="1:19" ht="45" customHeight="1" x14ac:dyDescent="0.25">
      <c r="A48" s="3">
        <v>44</v>
      </c>
      <c r="B48" s="4" t="s">
        <v>90</v>
      </c>
      <c r="C48" s="5" t="s">
        <v>91</v>
      </c>
      <c r="D48" s="6">
        <v>60000</v>
      </c>
      <c r="E48" s="29"/>
      <c r="F48" s="20"/>
      <c r="G48" s="20"/>
      <c r="H48" s="20"/>
      <c r="I48" s="20"/>
      <c r="J48" s="20"/>
      <c r="K48" s="53">
        <f t="shared" si="0"/>
        <v>0</v>
      </c>
      <c r="L48" s="70">
        <f t="shared" si="1"/>
        <v>0</v>
      </c>
      <c r="M48" s="57"/>
      <c r="N48" s="55" t="e">
        <f t="shared" si="2"/>
        <v>#DIV/0!</v>
      </c>
      <c r="O48" s="45" t="s">
        <v>821</v>
      </c>
      <c r="P48" s="45" t="s">
        <v>798</v>
      </c>
      <c r="Q48" s="45" t="s">
        <v>833</v>
      </c>
      <c r="R48" s="45" t="s">
        <v>822</v>
      </c>
      <c r="S48" s="45" t="s">
        <v>803</v>
      </c>
    </row>
    <row r="49" spans="1:19" ht="45" customHeight="1" x14ac:dyDescent="0.25">
      <c r="A49" s="3">
        <v>45</v>
      </c>
      <c r="B49" s="4" t="s">
        <v>92</v>
      </c>
      <c r="C49" s="5" t="s">
        <v>93</v>
      </c>
      <c r="D49" s="6">
        <v>50000</v>
      </c>
      <c r="E49" s="29"/>
      <c r="F49" s="20"/>
      <c r="G49" s="20"/>
      <c r="H49" s="20"/>
      <c r="I49" s="20"/>
      <c r="J49" s="20"/>
      <c r="K49" s="53">
        <f t="shared" si="0"/>
        <v>0</v>
      </c>
      <c r="L49" s="70">
        <f t="shared" si="1"/>
        <v>0</v>
      </c>
      <c r="M49" s="57"/>
      <c r="N49" s="55" t="e">
        <f t="shared" si="2"/>
        <v>#DIV/0!</v>
      </c>
      <c r="O49" s="45" t="s">
        <v>821</v>
      </c>
      <c r="P49" s="45" t="s">
        <v>798</v>
      </c>
      <c r="Q49" s="45" t="s">
        <v>833</v>
      </c>
      <c r="R49" s="45" t="s">
        <v>822</v>
      </c>
      <c r="S49" s="45" t="s">
        <v>803</v>
      </c>
    </row>
    <row r="50" spans="1:19" ht="45" customHeight="1" x14ac:dyDescent="0.25">
      <c r="A50" s="3">
        <v>46</v>
      </c>
      <c r="B50" s="4" t="s">
        <v>94</v>
      </c>
      <c r="C50" s="5" t="s">
        <v>95</v>
      </c>
      <c r="D50" s="6">
        <v>3600</v>
      </c>
      <c r="E50" s="29"/>
      <c r="F50" s="20"/>
      <c r="G50" s="20"/>
      <c r="H50" s="20"/>
      <c r="I50" s="20"/>
      <c r="J50" s="20"/>
      <c r="K50" s="53">
        <f t="shared" si="0"/>
        <v>0</v>
      </c>
      <c r="L50" s="70">
        <f t="shared" si="1"/>
        <v>0</v>
      </c>
      <c r="M50" s="57"/>
      <c r="N50" s="55" t="e">
        <f t="shared" si="2"/>
        <v>#DIV/0!</v>
      </c>
      <c r="O50" s="45" t="s">
        <v>834</v>
      </c>
      <c r="P50" s="45" t="s">
        <v>835</v>
      </c>
      <c r="Q50" s="45" t="s">
        <v>836</v>
      </c>
      <c r="R50" s="45" t="s">
        <v>798</v>
      </c>
      <c r="S50" s="45"/>
    </row>
    <row r="51" spans="1:19" ht="45" customHeight="1" x14ac:dyDescent="0.25">
      <c r="A51" s="3">
        <v>47</v>
      </c>
      <c r="B51" s="4" t="s">
        <v>96</v>
      </c>
      <c r="C51" s="5" t="s">
        <v>97</v>
      </c>
      <c r="D51" s="6">
        <v>3000</v>
      </c>
      <c r="E51" s="29"/>
      <c r="F51" s="20"/>
      <c r="G51" s="20"/>
      <c r="H51" s="20"/>
      <c r="I51" s="20"/>
      <c r="J51" s="20"/>
      <c r="K51" s="53">
        <f t="shared" si="0"/>
        <v>0</v>
      </c>
      <c r="L51" s="70">
        <f t="shared" si="1"/>
        <v>0</v>
      </c>
      <c r="M51" s="57"/>
      <c r="N51" s="55" t="e">
        <f t="shared" si="2"/>
        <v>#DIV/0!</v>
      </c>
      <c r="O51" s="45" t="s">
        <v>834</v>
      </c>
      <c r="P51" s="45" t="s">
        <v>835</v>
      </c>
      <c r="Q51" s="45" t="s">
        <v>836</v>
      </c>
      <c r="R51" s="45" t="s">
        <v>798</v>
      </c>
      <c r="S51" s="45"/>
    </row>
    <row r="52" spans="1:19" ht="45" customHeight="1" x14ac:dyDescent="0.25">
      <c r="A52" s="3">
        <v>48</v>
      </c>
      <c r="B52" s="4" t="s">
        <v>98</v>
      </c>
      <c r="C52" s="5" t="s">
        <v>99</v>
      </c>
      <c r="D52" s="6">
        <v>3000</v>
      </c>
      <c r="E52" s="29"/>
      <c r="F52" s="20"/>
      <c r="G52" s="20"/>
      <c r="H52" s="20"/>
      <c r="I52" s="20"/>
      <c r="J52" s="20"/>
      <c r="K52" s="53">
        <f t="shared" si="0"/>
        <v>0</v>
      </c>
      <c r="L52" s="70">
        <f t="shared" si="1"/>
        <v>0</v>
      </c>
      <c r="M52" s="57"/>
      <c r="N52" s="55" t="e">
        <f t="shared" si="2"/>
        <v>#DIV/0!</v>
      </c>
      <c r="O52" s="45" t="s">
        <v>834</v>
      </c>
      <c r="P52" s="45" t="s">
        <v>835</v>
      </c>
      <c r="Q52" s="45" t="s">
        <v>836</v>
      </c>
      <c r="R52" s="45" t="s">
        <v>798</v>
      </c>
      <c r="S52" s="45"/>
    </row>
    <row r="53" spans="1:19" ht="45" customHeight="1" x14ac:dyDescent="0.25">
      <c r="A53" s="3">
        <v>49</v>
      </c>
      <c r="B53" s="4" t="s">
        <v>100</v>
      </c>
      <c r="C53" s="5" t="s">
        <v>101</v>
      </c>
      <c r="D53" s="6">
        <v>5000</v>
      </c>
      <c r="E53" s="29"/>
      <c r="F53" s="20"/>
      <c r="G53" s="20"/>
      <c r="H53" s="20"/>
      <c r="I53" s="20"/>
      <c r="J53" s="20"/>
      <c r="K53" s="53">
        <f t="shared" si="0"/>
        <v>0</v>
      </c>
      <c r="L53" s="70">
        <f t="shared" si="1"/>
        <v>0</v>
      </c>
      <c r="M53" s="57"/>
      <c r="N53" s="55" t="e">
        <f t="shared" si="2"/>
        <v>#DIV/0!</v>
      </c>
      <c r="O53" s="45" t="s">
        <v>834</v>
      </c>
      <c r="P53" s="45" t="s">
        <v>835</v>
      </c>
      <c r="Q53" s="45" t="s">
        <v>836</v>
      </c>
      <c r="R53" s="45" t="s">
        <v>798</v>
      </c>
      <c r="S53" s="45"/>
    </row>
    <row r="54" spans="1:19" ht="45" customHeight="1" x14ac:dyDescent="0.25">
      <c r="A54" s="3">
        <v>50</v>
      </c>
      <c r="B54" s="4" t="s">
        <v>102</v>
      </c>
      <c r="C54" s="5" t="s">
        <v>103</v>
      </c>
      <c r="D54" s="6">
        <v>5000</v>
      </c>
      <c r="E54" s="29"/>
      <c r="F54" s="20"/>
      <c r="G54" s="20"/>
      <c r="H54" s="20"/>
      <c r="I54" s="20"/>
      <c r="J54" s="20"/>
      <c r="K54" s="53">
        <f t="shared" si="0"/>
        <v>0</v>
      </c>
      <c r="L54" s="70">
        <f t="shared" si="1"/>
        <v>0</v>
      </c>
      <c r="M54" s="57"/>
      <c r="N54" s="55" t="e">
        <f t="shared" si="2"/>
        <v>#DIV/0!</v>
      </c>
      <c r="O54" s="45" t="s">
        <v>834</v>
      </c>
      <c r="P54" s="45" t="s">
        <v>835</v>
      </c>
      <c r="Q54" s="45" t="s">
        <v>836</v>
      </c>
      <c r="R54" s="45" t="s">
        <v>798</v>
      </c>
      <c r="S54" s="45"/>
    </row>
    <row r="55" spans="1:19" ht="45" customHeight="1" x14ac:dyDescent="0.25">
      <c r="A55" s="3">
        <v>51</v>
      </c>
      <c r="B55" s="4" t="s">
        <v>104</v>
      </c>
      <c r="C55" s="5" t="s">
        <v>105</v>
      </c>
      <c r="D55" s="6">
        <v>10000</v>
      </c>
      <c r="E55" s="29"/>
      <c r="F55" s="20"/>
      <c r="G55" s="20"/>
      <c r="H55" s="20"/>
      <c r="I55" s="20"/>
      <c r="J55" s="20"/>
      <c r="K55" s="53">
        <f t="shared" si="0"/>
        <v>0</v>
      </c>
      <c r="L55" s="70">
        <f t="shared" si="1"/>
        <v>0</v>
      </c>
      <c r="M55" s="57"/>
      <c r="N55" s="55" t="e">
        <f t="shared" si="2"/>
        <v>#DIV/0!</v>
      </c>
      <c r="O55" s="45" t="s">
        <v>837</v>
      </c>
      <c r="P55" s="45" t="s">
        <v>803</v>
      </c>
      <c r="Q55" s="46" t="s">
        <v>6</v>
      </c>
      <c r="R55" s="45" t="s">
        <v>838</v>
      </c>
      <c r="S55" s="45" t="s">
        <v>810</v>
      </c>
    </row>
    <row r="56" spans="1:19" ht="45" customHeight="1" x14ac:dyDescent="0.25">
      <c r="A56" s="3">
        <v>52</v>
      </c>
      <c r="B56" s="4" t="s">
        <v>106</v>
      </c>
      <c r="C56" s="5" t="s">
        <v>107</v>
      </c>
      <c r="D56" s="6">
        <v>20000</v>
      </c>
      <c r="E56" s="29"/>
      <c r="F56" s="20"/>
      <c r="G56" s="20"/>
      <c r="H56" s="20"/>
      <c r="I56" s="20"/>
      <c r="J56" s="20"/>
      <c r="K56" s="53">
        <f t="shared" si="0"/>
        <v>0</v>
      </c>
      <c r="L56" s="70">
        <f t="shared" si="1"/>
        <v>0</v>
      </c>
      <c r="M56" s="57"/>
      <c r="N56" s="55" t="e">
        <f t="shared" si="2"/>
        <v>#DIV/0!</v>
      </c>
      <c r="O56" s="45" t="s">
        <v>837</v>
      </c>
      <c r="P56" s="45" t="s">
        <v>803</v>
      </c>
      <c r="Q56" s="46" t="s">
        <v>6</v>
      </c>
      <c r="R56" s="45" t="s">
        <v>838</v>
      </c>
      <c r="S56" s="45" t="s">
        <v>810</v>
      </c>
    </row>
    <row r="57" spans="1:19" ht="45" customHeight="1" x14ac:dyDescent="0.25">
      <c r="A57" s="3">
        <v>53</v>
      </c>
      <c r="B57" s="4" t="s">
        <v>108</v>
      </c>
      <c r="C57" s="5" t="s">
        <v>109</v>
      </c>
      <c r="D57" s="6">
        <v>20000</v>
      </c>
      <c r="E57" s="29"/>
      <c r="F57" s="20"/>
      <c r="G57" s="20"/>
      <c r="H57" s="20"/>
      <c r="I57" s="20"/>
      <c r="J57" s="20"/>
      <c r="K57" s="53">
        <f t="shared" si="0"/>
        <v>0</v>
      </c>
      <c r="L57" s="70">
        <f t="shared" si="1"/>
        <v>0</v>
      </c>
      <c r="M57" s="57"/>
      <c r="N57" s="55" t="e">
        <f t="shared" si="2"/>
        <v>#DIV/0!</v>
      </c>
      <c r="O57" s="45" t="s">
        <v>837</v>
      </c>
      <c r="P57" s="45" t="s">
        <v>803</v>
      </c>
      <c r="Q57" s="46" t="s">
        <v>6</v>
      </c>
      <c r="R57" s="45" t="s">
        <v>838</v>
      </c>
      <c r="S57" s="45" t="s">
        <v>810</v>
      </c>
    </row>
    <row r="58" spans="1:19" ht="45" customHeight="1" x14ac:dyDescent="0.25">
      <c r="A58" s="3">
        <v>54</v>
      </c>
      <c r="B58" s="4" t="s">
        <v>110</v>
      </c>
      <c r="C58" s="5" t="s">
        <v>111</v>
      </c>
      <c r="D58" s="6">
        <v>10000</v>
      </c>
      <c r="E58" s="29"/>
      <c r="F58" s="20"/>
      <c r="G58" s="20"/>
      <c r="H58" s="20"/>
      <c r="I58" s="20"/>
      <c r="J58" s="20"/>
      <c r="K58" s="53">
        <f t="shared" si="0"/>
        <v>0</v>
      </c>
      <c r="L58" s="70">
        <f t="shared" si="1"/>
        <v>0</v>
      </c>
      <c r="M58" s="57"/>
      <c r="N58" s="55" t="e">
        <f t="shared" si="2"/>
        <v>#DIV/0!</v>
      </c>
      <c r="O58" s="45" t="s">
        <v>839</v>
      </c>
      <c r="P58" s="45" t="s">
        <v>799</v>
      </c>
      <c r="Q58" s="45" t="s">
        <v>798</v>
      </c>
      <c r="R58" s="45" t="s">
        <v>801</v>
      </c>
      <c r="S58" s="45" t="s">
        <v>805</v>
      </c>
    </row>
    <row r="59" spans="1:19" ht="45" customHeight="1" x14ac:dyDescent="0.25">
      <c r="A59" s="3">
        <v>55</v>
      </c>
      <c r="B59" s="4" t="s">
        <v>112</v>
      </c>
      <c r="C59" s="5" t="s">
        <v>113</v>
      </c>
      <c r="D59" s="6">
        <v>1000</v>
      </c>
      <c r="E59" s="29"/>
      <c r="F59" s="20"/>
      <c r="G59" s="20"/>
      <c r="H59" s="20"/>
      <c r="I59" s="20"/>
      <c r="J59" s="20"/>
      <c r="K59" s="53">
        <f t="shared" si="0"/>
        <v>0</v>
      </c>
      <c r="L59" s="70">
        <f t="shared" si="1"/>
        <v>0</v>
      </c>
      <c r="M59" s="57"/>
      <c r="N59" s="55" t="e">
        <f t="shared" si="2"/>
        <v>#DIV/0!</v>
      </c>
      <c r="O59" s="45" t="s">
        <v>839</v>
      </c>
      <c r="P59" s="45" t="s">
        <v>799</v>
      </c>
      <c r="Q59" s="45" t="s">
        <v>798</v>
      </c>
      <c r="R59" s="45" t="s">
        <v>801</v>
      </c>
      <c r="S59" s="45" t="s">
        <v>805</v>
      </c>
    </row>
    <row r="60" spans="1:19" ht="45" customHeight="1" x14ac:dyDescent="0.25">
      <c r="A60" s="3">
        <v>56</v>
      </c>
      <c r="B60" s="4" t="s">
        <v>114</v>
      </c>
      <c r="C60" s="5" t="s">
        <v>115</v>
      </c>
      <c r="D60" s="6">
        <v>10000</v>
      </c>
      <c r="E60" s="29"/>
      <c r="F60" s="20"/>
      <c r="G60" s="20"/>
      <c r="H60" s="20"/>
      <c r="I60" s="20"/>
      <c r="J60" s="20"/>
      <c r="K60" s="53">
        <f t="shared" si="0"/>
        <v>0</v>
      </c>
      <c r="L60" s="70">
        <f t="shared" si="1"/>
        <v>0</v>
      </c>
      <c r="M60" s="57"/>
      <c r="N60" s="55" t="e">
        <f t="shared" si="2"/>
        <v>#DIV/0!</v>
      </c>
      <c r="O60" s="45" t="s">
        <v>839</v>
      </c>
      <c r="P60" s="45" t="s">
        <v>799</v>
      </c>
      <c r="Q60" s="45" t="s">
        <v>798</v>
      </c>
      <c r="R60" s="45" t="s">
        <v>801</v>
      </c>
      <c r="S60" s="45" t="s">
        <v>805</v>
      </c>
    </row>
    <row r="61" spans="1:19" ht="45" customHeight="1" x14ac:dyDescent="0.25">
      <c r="A61" s="3">
        <v>57</v>
      </c>
      <c r="B61" s="4" t="s">
        <v>116</v>
      </c>
      <c r="C61" s="5" t="s">
        <v>117</v>
      </c>
      <c r="D61" s="6">
        <v>100</v>
      </c>
      <c r="E61" s="29"/>
      <c r="F61" s="20"/>
      <c r="G61" s="20"/>
      <c r="H61" s="20"/>
      <c r="I61" s="20"/>
      <c r="J61" s="20"/>
      <c r="K61" s="53">
        <f t="shared" si="0"/>
        <v>0</v>
      </c>
      <c r="L61" s="70">
        <f t="shared" si="1"/>
        <v>0</v>
      </c>
      <c r="M61" s="57"/>
      <c r="N61" s="55" t="e">
        <f t="shared" si="2"/>
        <v>#DIV/0!</v>
      </c>
      <c r="O61" s="45" t="s">
        <v>839</v>
      </c>
      <c r="P61" s="45" t="s">
        <v>799</v>
      </c>
      <c r="Q61" s="45" t="s">
        <v>798</v>
      </c>
      <c r="R61" s="45" t="s">
        <v>801</v>
      </c>
      <c r="S61" s="45" t="s">
        <v>805</v>
      </c>
    </row>
    <row r="62" spans="1:19" ht="45" customHeight="1" x14ac:dyDescent="0.25">
      <c r="A62" s="3">
        <v>58</v>
      </c>
      <c r="B62" s="4" t="s">
        <v>118</v>
      </c>
      <c r="C62" s="5" t="s">
        <v>119</v>
      </c>
      <c r="D62" s="6">
        <v>12000</v>
      </c>
      <c r="E62" s="29"/>
      <c r="F62" s="20"/>
      <c r="G62" s="20"/>
      <c r="H62" s="20"/>
      <c r="I62" s="20"/>
      <c r="J62" s="20"/>
      <c r="K62" s="53">
        <f t="shared" si="0"/>
        <v>0</v>
      </c>
      <c r="L62" s="70">
        <f t="shared" si="1"/>
        <v>0</v>
      </c>
      <c r="M62" s="57"/>
      <c r="N62" s="55" t="e">
        <f t="shared" si="2"/>
        <v>#DIV/0!</v>
      </c>
      <c r="O62" s="45" t="s">
        <v>801</v>
      </c>
      <c r="P62" s="45" t="s">
        <v>799</v>
      </c>
      <c r="Q62" s="45" t="s">
        <v>798</v>
      </c>
      <c r="R62" s="45" t="s">
        <v>839</v>
      </c>
      <c r="S62" s="45"/>
    </row>
    <row r="63" spans="1:19" ht="45" customHeight="1" x14ac:dyDescent="0.25">
      <c r="A63" s="3">
        <v>59</v>
      </c>
      <c r="B63" s="4" t="s">
        <v>120</v>
      </c>
      <c r="C63" s="5" t="s">
        <v>121</v>
      </c>
      <c r="D63" s="6">
        <v>1500</v>
      </c>
      <c r="E63" s="29"/>
      <c r="F63" s="20"/>
      <c r="G63" s="20"/>
      <c r="H63" s="20"/>
      <c r="I63" s="20"/>
      <c r="J63" s="20"/>
      <c r="K63" s="53">
        <f t="shared" si="0"/>
        <v>0</v>
      </c>
      <c r="L63" s="70">
        <f t="shared" si="1"/>
        <v>0</v>
      </c>
      <c r="M63" s="57"/>
      <c r="N63" s="55" t="e">
        <f t="shared" si="2"/>
        <v>#DIV/0!</v>
      </c>
      <c r="O63" s="45" t="s">
        <v>799</v>
      </c>
      <c r="P63" s="45" t="s">
        <v>824</v>
      </c>
      <c r="Q63" s="45" t="s">
        <v>839</v>
      </c>
      <c r="R63" s="45" t="s">
        <v>798</v>
      </c>
      <c r="S63" s="45" t="s">
        <v>840</v>
      </c>
    </row>
    <row r="64" spans="1:19" ht="45" customHeight="1" x14ac:dyDescent="0.25">
      <c r="A64" s="3">
        <v>60</v>
      </c>
      <c r="B64" s="4" t="s">
        <v>122</v>
      </c>
      <c r="C64" s="5" t="s">
        <v>123</v>
      </c>
      <c r="D64" s="6">
        <v>140000</v>
      </c>
      <c r="E64" s="29"/>
      <c r="F64" s="20"/>
      <c r="G64" s="20"/>
      <c r="H64" s="20"/>
      <c r="I64" s="20"/>
      <c r="J64" s="20"/>
      <c r="K64" s="53">
        <f t="shared" si="0"/>
        <v>0</v>
      </c>
      <c r="L64" s="70">
        <f t="shared" si="1"/>
        <v>0</v>
      </c>
      <c r="M64" s="57"/>
      <c r="N64" s="55" t="e">
        <f t="shared" si="2"/>
        <v>#DIV/0!</v>
      </c>
      <c r="O64" s="45" t="s">
        <v>841</v>
      </c>
      <c r="P64" s="45" t="s">
        <v>842</v>
      </c>
      <c r="Q64" s="45" t="s">
        <v>6</v>
      </c>
      <c r="R64" s="45" t="s">
        <v>798</v>
      </c>
      <c r="S64" s="45" t="s">
        <v>822</v>
      </c>
    </row>
    <row r="65" spans="1:19" ht="45" customHeight="1" x14ac:dyDescent="0.25">
      <c r="A65" s="3">
        <v>61</v>
      </c>
      <c r="B65" s="4" t="s">
        <v>124</v>
      </c>
      <c r="C65" s="5" t="s">
        <v>125</v>
      </c>
      <c r="D65" s="6">
        <v>36000</v>
      </c>
      <c r="E65" s="29"/>
      <c r="F65" s="20"/>
      <c r="G65" s="20"/>
      <c r="H65" s="20"/>
      <c r="I65" s="20"/>
      <c r="J65" s="20"/>
      <c r="K65" s="53">
        <f t="shared" si="0"/>
        <v>0</v>
      </c>
      <c r="L65" s="70">
        <f t="shared" si="1"/>
        <v>0</v>
      </c>
      <c r="M65" s="57"/>
      <c r="N65" s="55" t="e">
        <f t="shared" si="2"/>
        <v>#DIV/0!</v>
      </c>
      <c r="O65" s="45" t="s">
        <v>843</v>
      </c>
      <c r="P65" s="45" t="s">
        <v>6</v>
      </c>
      <c r="Q65" s="45" t="s">
        <v>799</v>
      </c>
      <c r="R65" s="45"/>
      <c r="S65" s="45"/>
    </row>
    <row r="66" spans="1:19" ht="45" customHeight="1" x14ac:dyDescent="0.25">
      <c r="A66" s="3">
        <v>62</v>
      </c>
      <c r="B66" s="4" t="s">
        <v>126</v>
      </c>
      <c r="C66" s="5" t="s">
        <v>127</v>
      </c>
      <c r="D66" s="6">
        <v>15000</v>
      </c>
      <c r="E66" s="29"/>
      <c r="F66" s="20"/>
      <c r="G66" s="20"/>
      <c r="H66" s="20"/>
      <c r="I66" s="20"/>
      <c r="J66" s="20"/>
      <c r="K66" s="53">
        <f t="shared" si="0"/>
        <v>0</v>
      </c>
      <c r="L66" s="70">
        <f t="shared" si="1"/>
        <v>0</v>
      </c>
      <c r="M66" s="57"/>
      <c r="N66" s="55" t="e">
        <f t="shared" si="2"/>
        <v>#DIV/0!</v>
      </c>
      <c r="O66" s="45" t="s">
        <v>798</v>
      </c>
      <c r="P66" s="45" t="s">
        <v>19</v>
      </c>
      <c r="Q66" s="45" t="s">
        <v>804</v>
      </c>
      <c r="R66" s="46" t="s">
        <v>803</v>
      </c>
      <c r="S66" s="45" t="s">
        <v>809</v>
      </c>
    </row>
    <row r="67" spans="1:19" ht="45" customHeight="1" x14ac:dyDescent="0.25">
      <c r="A67" s="3">
        <v>63</v>
      </c>
      <c r="B67" s="4" t="s">
        <v>128</v>
      </c>
      <c r="C67" s="5" t="s">
        <v>129</v>
      </c>
      <c r="D67" s="6">
        <v>15000</v>
      </c>
      <c r="E67" s="29"/>
      <c r="F67" s="20"/>
      <c r="G67" s="20"/>
      <c r="H67" s="20"/>
      <c r="I67" s="20"/>
      <c r="J67" s="20"/>
      <c r="K67" s="53">
        <f t="shared" si="0"/>
        <v>0</v>
      </c>
      <c r="L67" s="70">
        <f t="shared" si="1"/>
        <v>0</v>
      </c>
      <c r="M67" s="57"/>
      <c r="N67" s="55" t="e">
        <f t="shared" si="2"/>
        <v>#DIV/0!</v>
      </c>
      <c r="O67" s="45" t="s">
        <v>798</v>
      </c>
      <c r="P67" s="45" t="s">
        <v>19</v>
      </c>
      <c r="Q67" s="45" t="s">
        <v>804</v>
      </c>
      <c r="R67" s="46" t="s">
        <v>803</v>
      </c>
      <c r="S67" s="45" t="s">
        <v>809</v>
      </c>
    </row>
    <row r="68" spans="1:19" ht="45" customHeight="1" x14ac:dyDescent="0.25">
      <c r="A68" s="3">
        <v>64</v>
      </c>
      <c r="B68" s="4" t="s">
        <v>130</v>
      </c>
      <c r="C68" s="5" t="s">
        <v>131</v>
      </c>
      <c r="D68" s="6">
        <v>24000</v>
      </c>
      <c r="E68" s="29"/>
      <c r="F68" s="20"/>
      <c r="G68" s="20"/>
      <c r="H68" s="20"/>
      <c r="I68" s="20"/>
      <c r="J68" s="20"/>
      <c r="K68" s="53">
        <f t="shared" si="0"/>
        <v>0</v>
      </c>
      <c r="L68" s="70">
        <f t="shared" si="1"/>
        <v>0</v>
      </c>
      <c r="M68" s="57"/>
      <c r="N68" s="55" t="e">
        <f t="shared" si="2"/>
        <v>#DIV/0!</v>
      </c>
      <c r="O68" s="45" t="s">
        <v>798</v>
      </c>
      <c r="P68" s="45" t="s">
        <v>803</v>
      </c>
      <c r="Q68" s="45" t="s">
        <v>818</v>
      </c>
      <c r="R68" s="45" t="s">
        <v>19</v>
      </c>
      <c r="S68" s="45" t="s">
        <v>844</v>
      </c>
    </row>
    <row r="69" spans="1:19" ht="45" customHeight="1" x14ac:dyDescent="0.25">
      <c r="A69" s="25">
        <v>65</v>
      </c>
      <c r="B69" s="26" t="s">
        <v>132</v>
      </c>
      <c r="C69" s="27" t="s">
        <v>133</v>
      </c>
      <c r="D69" s="28">
        <v>3000</v>
      </c>
      <c r="E69" s="29"/>
      <c r="F69" s="20"/>
      <c r="G69" s="20"/>
      <c r="H69" s="29"/>
      <c r="I69" s="29"/>
      <c r="J69" s="20"/>
      <c r="K69" s="53">
        <f t="shared" ref="K69:K132" si="3">ROUND(I69/(100+J69)*J69,2)</f>
        <v>0</v>
      </c>
      <c r="L69" s="70">
        <f t="shared" ref="L69:L132" si="4">I69-K69</f>
        <v>0</v>
      </c>
      <c r="M69" s="57"/>
      <c r="N69" s="55" t="e">
        <f t="shared" ref="N69:N132" si="5">ROUND(M69/H69,2)</f>
        <v>#DIV/0!</v>
      </c>
      <c r="O69" s="45" t="s">
        <v>821</v>
      </c>
      <c r="P69" s="45" t="s">
        <v>799</v>
      </c>
      <c r="Q69" s="45" t="s">
        <v>798</v>
      </c>
      <c r="R69" s="45" t="s">
        <v>803</v>
      </c>
      <c r="S69" s="45" t="s">
        <v>829</v>
      </c>
    </row>
    <row r="70" spans="1:19" ht="45" customHeight="1" x14ac:dyDescent="0.25">
      <c r="A70" s="3">
        <v>66</v>
      </c>
      <c r="B70" s="4" t="s">
        <v>134</v>
      </c>
      <c r="C70" s="5" t="s">
        <v>135</v>
      </c>
      <c r="D70" s="6">
        <v>40000</v>
      </c>
      <c r="E70" s="29"/>
      <c r="F70" s="20"/>
      <c r="G70" s="20"/>
      <c r="H70" s="20"/>
      <c r="I70" s="20"/>
      <c r="J70" s="20"/>
      <c r="K70" s="53">
        <f t="shared" si="3"/>
        <v>0</v>
      </c>
      <c r="L70" s="70">
        <f t="shared" si="4"/>
        <v>0</v>
      </c>
      <c r="M70" s="57"/>
      <c r="N70" s="55" t="e">
        <f t="shared" si="5"/>
        <v>#DIV/0!</v>
      </c>
      <c r="O70" s="45" t="s">
        <v>799</v>
      </c>
      <c r="P70" s="45" t="s">
        <v>813</v>
      </c>
      <c r="Q70" s="45" t="s">
        <v>806</v>
      </c>
      <c r="R70" s="45" t="s">
        <v>798</v>
      </c>
      <c r="S70" s="45" t="s">
        <v>803</v>
      </c>
    </row>
    <row r="71" spans="1:19" ht="45" customHeight="1" x14ac:dyDescent="0.25">
      <c r="A71" s="3">
        <v>67</v>
      </c>
      <c r="B71" s="4" t="s">
        <v>136</v>
      </c>
      <c r="C71" s="5" t="s">
        <v>137</v>
      </c>
      <c r="D71" s="6">
        <v>30000</v>
      </c>
      <c r="E71" s="29"/>
      <c r="F71" s="20"/>
      <c r="G71" s="20"/>
      <c r="H71" s="20"/>
      <c r="I71" s="20"/>
      <c r="J71" s="20"/>
      <c r="K71" s="53">
        <f t="shared" si="3"/>
        <v>0</v>
      </c>
      <c r="L71" s="70">
        <f t="shared" si="4"/>
        <v>0</v>
      </c>
      <c r="M71" s="57"/>
      <c r="N71" s="55" t="e">
        <f t="shared" si="5"/>
        <v>#DIV/0!</v>
      </c>
      <c r="O71" s="45" t="s">
        <v>799</v>
      </c>
      <c r="P71" s="45" t="s">
        <v>813</v>
      </c>
      <c r="Q71" s="45" t="s">
        <v>806</v>
      </c>
      <c r="R71" s="45" t="s">
        <v>798</v>
      </c>
      <c r="S71" s="45" t="s">
        <v>803</v>
      </c>
    </row>
    <row r="72" spans="1:19" ht="45" customHeight="1" x14ac:dyDescent="0.25">
      <c r="A72" s="25">
        <v>68</v>
      </c>
      <c r="B72" s="26" t="s">
        <v>138</v>
      </c>
      <c r="C72" s="27" t="s">
        <v>139</v>
      </c>
      <c r="D72" s="28">
        <v>10000</v>
      </c>
      <c r="E72" s="29"/>
      <c r="F72" s="20"/>
      <c r="G72" s="20"/>
      <c r="H72" s="29"/>
      <c r="I72" s="29"/>
      <c r="J72" s="20"/>
      <c r="K72" s="53">
        <f t="shared" si="3"/>
        <v>0</v>
      </c>
      <c r="L72" s="70">
        <f t="shared" si="4"/>
        <v>0</v>
      </c>
      <c r="M72" s="57"/>
      <c r="N72" s="55" t="e">
        <f t="shared" si="5"/>
        <v>#DIV/0!</v>
      </c>
      <c r="O72" s="45" t="s">
        <v>821</v>
      </c>
      <c r="P72" s="45" t="s">
        <v>845</v>
      </c>
      <c r="Q72" s="45" t="s">
        <v>19</v>
      </c>
      <c r="R72" s="45" t="s">
        <v>846</v>
      </c>
      <c r="S72" s="45" t="s">
        <v>807</v>
      </c>
    </row>
    <row r="73" spans="1:19" ht="45" customHeight="1" x14ac:dyDescent="0.25">
      <c r="A73" s="3">
        <v>69</v>
      </c>
      <c r="B73" s="4" t="s">
        <v>140</v>
      </c>
      <c r="C73" s="5" t="s">
        <v>141</v>
      </c>
      <c r="D73" s="6">
        <v>10000</v>
      </c>
      <c r="E73" s="29"/>
      <c r="F73" s="20"/>
      <c r="G73" s="20"/>
      <c r="H73" s="20"/>
      <c r="I73" s="20"/>
      <c r="J73" s="20"/>
      <c r="K73" s="53">
        <f t="shared" si="3"/>
        <v>0</v>
      </c>
      <c r="L73" s="70">
        <f t="shared" si="4"/>
        <v>0</v>
      </c>
      <c r="M73" s="57"/>
      <c r="N73" s="55" t="e">
        <f t="shared" si="5"/>
        <v>#DIV/0!</v>
      </c>
      <c r="O73" s="45" t="s">
        <v>821</v>
      </c>
      <c r="P73" s="45" t="s">
        <v>845</v>
      </c>
      <c r="Q73" s="45" t="s">
        <v>846</v>
      </c>
      <c r="R73" s="45" t="s">
        <v>805</v>
      </c>
      <c r="S73" s="45" t="s">
        <v>807</v>
      </c>
    </row>
    <row r="74" spans="1:19" ht="45" customHeight="1" x14ac:dyDescent="0.25">
      <c r="A74" s="3">
        <v>70</v>
      </c>
      <c r="B74" s="4" t="s">
        <v>142</v>
      </c>
      <c r="C74" s="5" t="s">
        <v>143</v>
      </c>
      <c r="D74" s="6">
        <v>10000</v>
      </c>
      <c r="E74" s="29"/>
      <c r="F74" s="20"/>
      <c r="G74" s="20"/>
      <c r="H74" s="20"/>
      <c r="I74" s="20"/>
      <c r="J74" s="20"/>
      <c r="K74" s="53">
        <f t="shared" si="3"/>
        <v>0</v>
      </c>
      <c r="L74" s="70">
        <f t="shared" si="4"/>
        <v>0</v>
      </c>
      <c r="M74" s="57"/>
      <c r="N74" s="55" t="e">
        <f t="shared" si="5"/>
        <v>#DIV/0!</v>
      </c>
      <c r="O74" s="45" t="s">
        <v>821</v>
      </c>
      <c r="P74" s="45" t="s">
        <v>845</v>
      </c>
      <c r="Q74" s="45" t="s">
        <v>846</v>
      </c>
      <c r="R74" s="45" t="s">
        <v>805</v>
      </c>
      <c r="S74" s="45" t="s">
        <v>807</v>
      </c>
    </row>
    <row r="75" spans="1:19" ht="45" customHeight="1" x14ac:dyDescent="0.25">
      <c r="A75" s="3">
        <v>71</v>
      </c>
      <c r="B75" s="4" t="s">
        <v>144</v>
      </c>
      <c r="C75" s="5" t="s">
        <v>145</v>
      </c>
      <c r="D75" s="6">
        <v>500</v>
      </c>
      <c r="E75" s="29"/>
      <c r="F75" s="20"/>
      <c r="G75" s="20"/>
      <c r="H75" s="20"/>
      <c r="I75" s="20"/>
      <c r="J75" s="20"/>
      <c r="K75" s="53">
        <f t="shared" si="3"/>
        <v>0</v>
      </c>
      <c r="L75" s="70">
        <f t="shared" si="4"/>
        <v>0</v>
      </c>
      <c r="M75" s="57"/>
      <c r="N75" s="55" t="e">
        <f t="shared" si="5"/>
        <v>#DIV/0!</v>
      </c>
      <c r="O75" s="45" t="s">
        <v>807</v>
      </c>
      <c r="P75" s="45" t="s">
        <v>816</v>
      </c>
      <c r="Q75" s="45" t="s">
        <v>801</v>
      </c>
      <c r="R75" s="45" t="s">
        <v>804</v>
      </c>
      <c r="S75" s="45" t="s">
        <v>847</v>
      </c>
    </row>
    <row r="76" spans="1:19" ht="45" customHeight="1" x14ac:dyDescent="0.25">
      <c r="A76" s="25">
        <v>72</v>
      </c>
      <c r="B76" s="26" t="s">
        <v>146</v>
      </c>
      <c r="C76" s="27" t="s">
        <v>147</v>
      </c>
      <c r="D76" s="28">
        <v>10000</v>
      </c>
      <c r="E76" s="29"/>
      <c r="F76" s="20"/>
      <c r="G76" s="20"/>
      <c r="H76" s="29"/>
      <c r="I76" s="29"/>
      <c r="J76" s="20"/>
      <c r="K76" s="53">
        <f t="shared" si="3"/>
        <v>0</v>
      </c>
      <c r="L76" s="70">
        <f t="shared" si="4"/>
        <v>0</v>
      </c>
      <c r="M76" s="57"/>
      <c r="N76" s="55" t="e">
        <f t="shared" si="5"/>
        <v>#DIV/0!</v>
      </c>
      <c r="O76" s="45" t="s">
        <v>821</v>
      </c>
      <c r="P76" s="45" t="s">
        <v>803</v>
      </c>
      <c r="Q76" s="45" t="s">
        <v>845</v>
      </c>
      <c r="R76" s="45" t="s">
        <v>799</v>
      </c>
      <c r="S76" s="45" t="s">
        <v>816</v>
      </c>
    </row>
    <row r="77" spans="1:19" ht="45" customHeight="1" x14ac:dyDescent="0.25">
      <c r="A77" s="3">
        <v>73</v>
      </c>
      <c r="B77" s="4" t="s">
        <v>148</v>
      </c>
      <c r="C77" s="5" t="s">
        <v>149</v>
      </c>
      <c r="D77" s="6">
        <v>60000</v>
      </c>
      <c r="E77" s="29"/>
      <c r="F77" s="20"/>
      <c r="G77" s="20"/>
      <c r="H77" s="20"/>
      <c r="I77" s="20"/>
      <c r="J77" s="20"/>
      <c r="K77" s="53">
        <f t="shared" si="3"/>
        <v>0</v>
      </c>
      <c r="L77" s="70">
        <f t="shared" si="4"/>
        <v>0</v>
      </c>
      <c r="M77" s="57"/>
      <c r="N77" s="55" t="e">
        <f t="shared" si="5"/>
        <v>#DIV/0!</v>
      </c>
      <c r="O77" s="45" t="s">
        <v>799</v>
      </c>
      <c r="P77" s="45" t="s">
        <v>813</v>
      </c>
      <c r="Q77" s="45" t="s">
        <v>848</v>
      </c>
      <c r="R77" s="45" t="s">
        <v>815</v>
      </c>
      <c r="S77" s="45" t="s">
        <v>822</v>
      </c>
    </row>
    <row r="78" spans="1:19" ht="45" customHeight="1" x14ac:dyDescent="0.25">
      <c r="A78" s="3">
        <v>74</v>
      </c>
      <c r="B78" s="4" t="s">
        <v>150</v>
      </c>
      <c r="C78" s="5" t="s">
        <v>151</v>
      </c>
      <c r="D78" s="6">
        <v>50000</v>
      </c>
      <c r="E78" s="29"/>
      <c r="F78" s="20"/>
      <c r="G78" s="20"/>
      <c r="H78" s="20"/>
      <c r="I78" s="20"/>
      <c r="J78" s="20"/>
      <c r="K78" s="53">
        <f t="shared" si="3"/>
        <v>0</v>
      </c>
      <c r="L78" s="70">
        <f t="shared" si="4"/>
        <v>0</v>
      </c>
      <c r="M78" s="57"/>
      <c r="N78" s="55" t="e">
        <f t="shared" si="5"/>
        <v>#DIV/0!</v>
      </c>
      <c r="O78" s="45" t="s">
        <v>815</v>
      </c>
      <c r="P78" s="45" t="s">
        <v>813</v>
      </c>
      <c r="Q78" s="45" t="s">
        <v>806</v>
      </c>
      <c r="R78" s="45" t="s">
        <v>845</v>
      </c>
      <c r="S78" s="45"/>
    </row>
    <row r="79" spans="1:19" ht="45" customHeight="1" x14ac:dyDescent="0.25">
      <c r="A79" s="3">
        <v>75</v>
      </c>
      <c r="B79" s="4" t="s">
        <v>152</v>
      </c>
      <c r="C79" s="5" t="s">
        <v>153</v>
      </c>
      <c r="D79" s="6">
        <v>500</v>
      </c>
      <c r="E79" s="29"/>
      <c r="F79" s="20"/>
      <c r="G79" s="20"/>
      <c r="H79" s="20"/>
      <c r="I79" s="20"/>
      <c r="J79" s="20"/>
      <c r="K79" s="53">
        <f t="shared" si="3"/>
        <v>0</v>
      </c>
      <c r="L79" s="70">
        <f t="shared" si="4"/>
        <v>0</v>
      </c>
      <c r="M79" s="57"/>
      <c r="N79" s="55" t="e">
        <f t="shared" si="5"/>
        <v>#DIV/0!</v>
      </c>
      <c r="O79" s="45" t="s">
        <v>799</v>
      </c>
      <c r="P79" s="45" t="s">
        <v>813</v>
      </c>
      <c r="Q79" s="45" t="s">
        <v>815</v>
      </c>
      <c r="R79" s="45"/>
      <c r="S79" s="45"/>
    </row>
    <row r="80" spans="1:19" ht="45" customHeight="1" x14ac:dyDescent="0.25">
      <c r="A80" s="25">
        <v>76</v>
      </c>
      <c r="B80" s="26" t="s">
        <v>154</v>
      </c>
      <c r="C80" s="27" t="s">
        <v>155</v>
      </c>
      <c r="D80" s="28">
        <v>3600</v>
      </c>
      <c r="E80" s="29"/>
      <c r="F80" s="20"/>
      <c r="G80" s="20"/>
      <c r="H80" s="29"/>
      <c r="I80" s="29"/>
      <c r="J80" s="20"/>
      <c r="K80" s="53">
        <f t="shared" si="3"/>
        <v>0</v>
      </c>
      <c r="L80" s="70">
        <f t="shared" si="4"/>
        <v>0</v>
      </c>
      <c r="M80" s="57"/>
      <c r="N80" s="55" t="e">
        <f t="shared" si="5"/>
        <v>#DIV/0!</v>
      </c>
      <c r="O80" s="45" t="s">
        <v>822</v>
      </c>
      <c r="P80" s="45" t="s">
        <v>815</v>
      </c>
      <c r="Q80" s="45" t="s">
        <v>826</v>
      </c>
      <c r="R80" s="45" t="s">
        <v>799</v>
      </c>
      <c r="S80" s="45" t="s">
        <v>804</v>
      </c>
    </row>
    <row r="81" spans="1:19" ht="45" customHeight="1" x14ac:dyDescent="0.25">
      <c r="A81" s="3">
        <v>77</v>
      </c>
      <c r="B81" s="4" t="s">
        <v>156</v>
      </c>
      <c r="C81" s="5" t="s">
        <v>157</v>
      </c>
      <c r="D81" s="6">
        <v>4000</v>
      </c>
      <c r="E81" s="29"/>
      <c r="F81" s="20"/>
      <c r="G81" s="20"/>
      <c r="H81" s="20"/>
      <c r="I81" s="20"/>
      <c r="J81" s="20"/>
      <c r="K81" s="53">
        <f t="shared" si="3"/>
        <v>0</v>
      </c>
      <c r="L81" s="70">
        <f t="shared" si="4"/>
        <v>0</v>
      </c>
      <c r="M81" s="57"/>
      <c r="N81" s="55" t="e">
        <f t="shared" si="5"/>
        <v>#DIV/0!</v>
      </c>
      <c r="O81" s="45" t="s">
        <v>813</v>
      </c>
      <c r="P81" s="45" t="s">
        <v>815</v>
      </c>
      <c r="Q81" s="45"/>
      <c r="R81" s="45"/>
      <c r="S81" s="45"/>
    </row>
    <row r="82" spans="1:19" ht="45" customHeight="1" x14ac:dyDescent="0.25">
      <c r="A82" s="3">
        <v>78</v>
      </c>
      <c r="B82" s="4" t="s">
        <v>158</v>
      </c>
      <c r="C82" s="5" t="s">
        <v>159</v>
      </c>
      <c r="D82" s="6">
        <v>10000</v>
      </c>
      <c r="E82" s="29"/>
      <c r="F82" s="20"/>
      <c r="G82" s="20"/>
      <c r="H82" s="20"/>
      <c r="I82" s="20"/>
      <c r="J82" s="20"/>
      <c r="K82" s="53">
        <f t="shared" si="3"/>
        <v>0</v>
      </c>
      <c r="L82" s="70">
        <f t="shared" si="4"/>
        <v>0</v>
      </c>
      <c r="M82" s="57"/>
      <c r="N82" s="55" t="e">
        <f t="shared" si="5"/>
        <v>#DIV/0!</v>
      </c>
      <c r="O82" s="45" t="s">
        <v>804</v>
      </c>
      <c r="P82" s="45" t="s">
        <v>826</v>
      </c>
      <c r="Q82" s="45" t="s">
        <v>798</v>
      </c>
      <c r="R82" s="45" t="s">
        <v>816</v>
      </c>
      <c r="S82" s="45"/>
    </row>
    <row r="83" spans="1:19" ht="45" customHeight="1" x14ac:dyDescent="0.25">
      <c r="A83" s="3">
        <v>79</v>
      </c>
      <c r="B83" s="4" t="s">
        <v>160</v>
      </c>
      <c r="C83" s="5" t="s">
        <v>161</v>
      </c>
      <c r="D83" s="6">
        <v>30000</v>
      </c>
      <c r="E83" s="29"/>
      <c r="F83" s="20"/>
      <c r="G83" s="20"/>
      <c r="H83" s="20"/>
      <c r="I83" s="20"/>
      <c r="J83" s="20"/>
      <c r="K83" s="53">
        <f t="shared" si="3"/>
        <v>0</v>
      </c>
      <c r="L83" s="70">
        <f t="shared" si="4"/>
        <v>0</v>
      </c>
      <c r="M83" s="57"/>
      <c r="N83" s="55" t="e">
        <f t="shared" si="5"/>
        <v>#DIV/0!</v>
      </c>
      <c r="O83" s="45" t="s">
        <v>799</v>
      </c>
      <c r="P83" s="45" t="s">
        <v>798</v>
      </c>
      <c r="Q83" s="45" t="s">
        <v>19</v>
      </c>
      <c r="R83" s="45" t="s">
        <v>6</v>
      </c>
      <c r="S83" s="45" t="s">
        <v>801</v>
      </c>
    </row>
    <row r="84" spans="1:19" ht="45" customHeight="1" x14ac:dyDescent="0.25">
      <c r="A84" s="3">
        <v>80</v>
      </c>
      <c r="B84" s="4" t="s">
        <v>162</v>
      </c>
      <c r="C84" s="5" t="s">
        <v>163</v>
      </c>
      <c r="D84" s="6">
        <v>10000</v>
      </c>
      <c r="E84" s="29"/>
      <c r="F84" s="20"/>
      <c r="G84" s="20"/>
      <c r="H84" s="20"/>
      <c r="I84" s="20"/>
      <c r="J84" s="20"/>
      <c r="K84" s="53">
        <f t="shared" si="3"/>
        <v>0</v>
      </c>
      <c r="L84" s="70">
        <f t="shared" si="4"/>
        <v>0</v>
      </c>
      <c r="M84" s="57"/>
      <c r="N84" s="55" t="e">
        <f t="shared" si="5"/>
        <v>#DIV/0!</v>
      </c>
      <c r="O84" s="45" t="s">
        <v>821</v>
      </c>
      <c r="P84" s="45" t="s">
        <v>816</v>
      </c>
      <c r="Q84" s="45" t="s">
        <v>799</v>
      </c>
      <c r="R84" s="45" t="s">
        <v>843</v>
      </c>
      <c r="S84" s="45" t="s">
        <v>822</v>
      </c>
    </row>
    <row r="85" spans="1:19" ht="45" customHeight="1" x14ac:dyDescent="0.25">
      <c r="A85" s="3">
        <v>81</v>
      </c>
      <c r="B85" s="4" t="s">
        <v>164</v>
      </c>
      <c r="C85" s="5" t="s">
        <v>165</v>
      </c>
      <c r="D85" s="6">
        <v>10000</v>
      </c>
      <c r="E85" s="29"/>
      <c r="F85" s="20"/>
      <c r="G85" s="20"/>
      <c r="H85" s="20"/>
      <c r="I85" s="20"/>
      <c r="J85" s="20"/>
      <c r="K85" s="53">
        <f t="shared" si="3"/>
        <v>0</v>
      </c>
      <c r="L85" s="70">
        <f t="shared" si="4"/>
        <v>0</v>
      </c>
      <c r="M85" s="57"/>
      <c r="N85" s="55" t="e">
        <f t="shared" si="5"/>
        <v>#DIV/0!</v>
      </c>
      <c r="O85" s="45" t="s">
        <v>821</v>
      </c>
      <c r="P85" s="45" t="s">
        <v>806</v>
      </c>
      <c r="Q85" s="45" t="s">
        <v>798</v>
      </c>
      <c r="R85" s="45" t="s">
        <v>804</v>
      </c>
      <c r="S85" s="45" t="s">
        <v>799</v>
      </c>
    </row>
    <row r="86" spans="1:19" ht="45" customHeight="1" x14ac:dyDescent="0.25">
      <c r="A86" s="3">
        <v>82</v>
      </c>
      <c r="B86" s="4" t="s">
        <v>166</v>
      </c>
      <c r="C86" s="5" t="s">
        <v>167</v>
      </c>
      <c r="D86" s="6">
        <v>1000</v>
      </c>
      <c r="E86" s="29"/>
      <c r="F86" s="20"/>
      <c r="G86" s="20"/>
      <c r="H86" s="20"/>
      <c r="I86" s="20"/>
      <c r="J86" s="20"/>
      <c r="K86" s="53">
        <f t="shared" si="3"/>
        <v>0</v>
      </c>
      <c r="L86" s="70">
        <f t="shared" si="4"/>
        <v>0</v>
      </c>
      <c r="M86" s="57"/>
      <c r="N86" s="55" t="e">
        <f t="shared" si="5"/>
        <v>#DIV/0!</v>
      </c>
      <c r="O86" s="45" t="s">
        <v>821</v>
      </c>
      <c r="P86" s="45" t="s">
        <v>806</v>
      </c>
      <c r="Q86" s="45" t="s">
        <v>798</v>
      </c>
      <c r="R86" s="45" t="s">
        <v>802</v>
      </c>
      <c r="S86" s="45" t="s">
        <v>799</v>
      </c>
    </row>
    <row r="87" spans="1:19" ht="45" customHeight="1" x14ac:dyDescent="0.25">
      <c r="A87" s="3">
        <v>83</v>
      </c>
      <c r="B87" s="4" t="s">
        <v>168</v>
      </c>
      <c r="C87" s="5" t="s">
        <v>169</v>
      </c>
      <c r="D87" s="6">
        <v>800</v>
      </c>
      <c r="E87" s="29"/>
      <c r="F87" s="20"/>
      <c r="G87" s="20"/>
      <c r="H87" s="20"/>
      <c r="I87" s="20"/>
      <c r="J87" s="20"/>
      <c r="K87" s="53">
        <f t="shared" si="3"/>
        <v>0</v>
      </c>
      <c r="L87" s="70">
        <f t="shared" si="4"/>
        <v>0</v>
      </c>
      <c r="M87" s="57"/>
      <c r="N87" s="55" t="e">
        <f t="shared" si="5"/>
        <v>#DIV/0!</v>
      </c>
      <c r="O87" s="45" t="s">
        <v>821</v>
      </c>
      <c r="P87" s="45" t="s">
        <v>806</v>
      </c>
      <c r="Q87" s="45" t="s">
        <v>798</v>
      </c>
      <c r="R87" s="45" t="s">
        <v>804</v>
      </c>
      <c r="S87" s="45" t="s">
        <v>799</v>
      </c>
    </row>
    <row r="88" spans="1:19" ht="45" customHeight="1" x14ac:dyDescent="0.25">
      <c r="A88" s="3">
        <v>84</v>
      </c>
      <c r="B88" s="4" t="s">
        <v>170</v>
      </c>
      <c r="C88" s="5" t="s">
        <v>171</v>
      </c>
      <c r="D88" s="6">
        <v>15000</v>
      </c>
      <c r="E88" s="29"/>
      <c r="F88" s="20"/>
      <c r="G88" s="20"/>
      <c r="H88" s="20"/>
      <c r="I88" s="20"/>
      <c r="J88" s="20"/>
      <c r="K88" s="53">
        <f t="shared" si="3"/>
        <v>0</v>
      </c>
      <c r="L88" s="70">
        <f t="shared" si="4"/>
        <v>0</v>
      </c>
      <c r="M88" s="57"/>
      <c r="N88" s="55" t="e">
        <f t="shared" si="5"/>
        <v>#DIV/0!</v>
      </c>
      <c r="O88" s="45" t="s">
        <v>827</v>
      </c>
      <c r="P88" s="45" t="s">
        <v>806</v>
      </c>
      <c r="Q88" s="45" t="s">
        <v>798</v>
      </c>
      <c r="R88" s="45" t="s">
        <v>804</v>
      </c>
      <c r="S88" s="45" t="s">
        <v>799</v>
      </c>
    </row>
    <row r="89" spans="1:19" ht="45" customHeight="1" x14ac:dyDescent="0.25">
      <c r="A89" s="3">
        <v>85</v>
      </c>
      <c r="B89" s="4" t="s">
        <v>172</v>
      </c>
      <c r="C89" s="5" t="s">
        <v>173</v>
      </c>
      <c r="D89" s="6">
        <v>600</v>
      </c>
      <c r="E89" s="29"/>
      <c r="F89" s="20"/>
      <c r="G89" s="20"/>
      <c r="H89" s="20"/>
      <c r="I89" s="20"/>
      <c r="J89" s="20"/>
      <c r="K89" s="53">
        <f t="shared" si="3"/>
        <v>0</v>
      </c>
      <c r="L89" s="70">
        <f t="shared" si="4"/>
        <v>0</v>
      </c>
      <c r="M89" s="57"/>
      <c r="N89" s="55" t="e">
        <f t="shared" si="5"/>
        <v>#DIV/0!</v>
      </c>
      <c r="O89" s="45" t="s">
        <v>841</v>
      </c>
      <c r="P89" s="45" t="s">
        <v>802</v>
      </c>
      <c r="Q89" s="45" t="s">
        <v>849</v>
      </c>
      <c r="R89" s="45" t="s">
        <v>803</v>
      </c>
      <c r="S89" s="45" t="s">
        <v>822</v>
      </c>
    </row>
    <row r="90" spans="1:19" ht="45" customHeight="1" x14ac:dyDescent="0.25">
      <c r="A90" s="3">
        <v>86</v>
      </c>
      <c r="B90" s="4" t="s">
        <v>174</v>
      </c>
      <c r="C90" s="5" t="s">
        <v>175</v>
      </c>
      <c r="D90" s="6">
        <v>500</v>
      </c>
      <c r="E90" s="29"/>
      <c r="F90" s="20"/>
      <c r="G90" s="20"/>
      <c r="H90" s="20"/>
      <c r="I90" s="20"/>
      <c r="J90" s="20"/>
      <c r="K90" s="53">
        <f t="shared" si="3"/>
        <v>0</v>
      </c>
      <c r="L90" s="70">
        <f t="shared" si="4"/>
        <v>0</v>
      </c>
      <c r="M90" s="57"/>
      <c r="N90" s="55" t="e">
        <f t="shared" si="5"/>
        <v>#DIV/0!</v>
      </c>
      <c r="O90" s="45" t="s">
        <v>850</v>
      </c>
      <c r="P90" s="45" t="s">
        <v>816</v>
      </c>
      <c r="Q90" s="45" t="s">
        <v>851</v>
      </c>
      <c r="R90" s="45" t="s">
        <v>804</v>
      </c>
      <c r="S90" s="45" t="s">
        <v>6</v>
      </c>
    </row>
    <row r="91" spans="1:19" ht="45" customHeight="1" x14ac:dyDescent="0.25">
      <c r="A91" s="3">
        <v>87</v>
      </c>
      <c r="B91" s="4" t="s">
        <v>176</v>
      </c>
      <c r="C91" s="5" t="s">
        <v>177</v>
      </c>
      <c r="D91" s="6">
        <v>40000</v>
      </c>
      <c r="E91" s="29"/>
      <c r="F91" s="20"/>
      <c r="G91" s="20"/>
      <c r="H91" s="20"/>
      <c r="I91" s="20"/>
      <c r="J91" s="20"/>
      <c r="K91" s="53">
        <f t="shared" si="3"/>
        <v>0</v>
      </c>
      <c r="L91" s="70">
        <f t="shared" si="4"/>
        <v>0</v>
      </c>
      <c r="M91" s="57"/>
      <c r="N91" s="55" t="e">
        <f t="shared" si="5"/>
        <v>#DIV/0!</v>
      </c>
      <c r="O91" s="45" t="s">
        <v>816</v>
      </c>
      <c r="P91" s="45" t="s">
        <v>806</v>
      </c>
      <c r="Q91" s="45" t="s">
        <v>799</v>
      </c>
      <c r="R91" s="45" t="s">
        <v>798</v>
      </c>
      <c r="S91" s="45" t="s">
        <v>805</v>
      </c>
    </row>
    <row r="92" spans="1:19" ht="45" customHeight="1" x14ac:dyDescent="0.25">
      <c r="A92" s="3">
        <v>88</v>
      </c>
      <c r="B92" s="4" t="s">
        <v>178</v>
      </c>
      <c r="C92" s="5" t="s">
        <v>179</v>
      </c>
      <c r="D92" s="6">
        <v>60000</v>
      </c>
      <c r="E92" s="29"/>
      <c r="F92" s="20"/>
      <c r="G92" s="20"/>
      <c r="H92" s="20"/>
      <c r="I92" s="20"/>
      <c r="J92" s="20"/>
      <c r="K92" s="53">
        <f t="shared" si="3"/>
        <v>0</v>
      </c>
      <c r="L92" s="70">
        <f t="shared" si="4"/>
        <v>0</v>
      </c>
      <c r="M92" s="57"/>
      <c r="N92" s="55" t="e">
        <f t="shared" si="5"/>
        <v>#DIV/0!</v>
      </c>
      <c r="O92" s="45" t="s">
        <v>816</v>
      </c>
      <c r="P92" s="45" t="s">
        <v>806</v>
      </c>
      <c r="Q92" s="45" t="s">
        <v>799</v>
      </c>
      <c r="R92" s="45" t="s">
        <v>798</v>
      </c>
      <c r="S92" s="45" t="s">
        <v>805</v>
      </c>
    </row>
    <row r="93" spans="1:19" ht="45" customHeight="1" x14ac:dyDescent="0.25">
      <c r="A93" s="3">
        <v>89</v>
      </c>
      <c r="B93" s="4" t="s">
        <v>180</v>
      </c>
      <c r="C93" s="5" t="s">
        <v>181</v>
      </c>
      <c r="D93" s="6">
        <v>5000</v>
      </c>
      <c r="E93" s="29"/>
      <c r="F93" s="20"/>
      <c r="G93" s="20"/>
      <c r="H93" s="20"/>
      <c r="I93" s="20"/>
      <c r="J93" s="20"/>
      <c r="K93" s="53">
        <f t="shared" si="3"/>
        <v>0</v>
      </c>
      <c r="L93" s="70">
        <f t="shared" si="4"/>
        <v>0</v>
      </c>
      <c r="M93" s="57"/>
      <c r="N93" s="55" t="e">
        <f t="shared" si="5"/>
        <v>#DIV/0!</v>
      </c>
      <c r="O93" s="45" t="s">
        <v>804</v>
      </c>
      <c r="P93" s="45"/>
      <c r="Q93" s="45" t="s">
        <v>803</v>
      </c>
      <c r="R93" s="45" t="s">
        <v>798</v>
      </c>
      <c r="S93" s="45" t="s">
        <v>809</v>
      </c>
    </row>
    <row r="94" spans="1:19" ht="45" customHeight="1" x14ac:dyDescent="0.25">
      <c r="A94" s="3">
        <v>90</v>
      </c>
      <c r="B94" s="4" t="s">
        <v>182</v>
      </c>
      <c r="C94" s="5" t="s">
        <v>183</v>
      </c>
      <c r="D94" s="6">
        <v>1200</v>
      </c>
      <c r="E94" s="29"/>
      <c r="F94" s="20"/>
      <c r="G94" s="20"/>
      <c r="H94" s="20"/>
      <c r="I94" s="20"/>
      <c r="J94" s="20"/>
      <c r="K94" s="53">
        <f t="shared" si="3"/>
        <v>0</v>
      </c>
      <c r="L94" s="70">
        <f t="shared" si="4"/>
        <v>0</v>
      </c>
      <c r="M94" s="57"/>
      <c r="N94" s="55" t="e">
        <f t="shared" si="5"/>
        <v>#DIV/0!</v>
      </c>
      <c r="O94" s="45" t="s">
        <v>841</v>
      </c>
      <c r="P94" s="45" t="s">
        <v>850</v>
      </c>
      <c r="Q94" s="45" t="s">
        <v>851</v>
      </c>
      <c r="R94" s="45" t="s">
        <v>826</v>
      </c>
      <c r="S94" s="45" t="s">
        <v>806</v>
      </c>
    </row>
    <row r="95" spans="1:19" ht="45" customHeight="1" x14ac:dyDescent="0.25">
      <c r="A95" s="3">
        <v>91</v>
      </c>
      <c r="B95" s="4" t="s">
        <v>184</v>
      </c>
      <c r="C95" s="5" t="s">
        <v>185</v>
      </c>
      <c r="D95" s="6">
        <v>1200</v>
      </c>
      <c r="E95" s="29"/>
      <c r="F95" s="20"/>
      <c r="G95" s="20"/>
      <c r="H95" s="20"/>
      <c r="I95" s="20"/>
      <c r="J95" s="20"/>
      <c r="K95" s="53">
        <f t="shared" si="3"/>
        <v>0</v>
      </c>
      <c r="L95" s="70">
        <f t="shared" si="4"/>
        <v>0</v>
      </c>
      <c r="M95" s="57"/>
      <c r="N95" s="55" t="e">
        <f t="shared" si="5"/>
        <v>#DIV/0!</v>
      </c>
      <c r="O95" s="45" t="s">
        <v>850</v>
      </c>
      <c r="P95" s="45" t="s">
        <v>813</v>
      </c>
      <c r="Q95" s="45" t="s">
        <v>804</v>
      </c>
      <c r="R95" s="45" t="s">
        <v>851</v>
      </c>
      <c r="S95" s="45"/>
    </row>
    <row r="96" spans="1:19" ht="45" customHeight="1" x14ac:dyDescent="0.25">
      <c r="A96" s="3">
        <v>92</v>
      </c>
      <c r="B96" s="4" t="s">
        <v>186</v>
      </c>
      <c r="C96" s="5" t="s">
        <v>187</v>
      </c>
      <c r="D96" s="6">
        <v>1500</v>
      </c>
      <c r="E96" s="29"/>
      <c r="F96" s="20"/>
      <c r="G96" s="20"/>
      <c r="H96" s="20"/>
      <c r="I96" s="20"/>
      <c r="J96" s="20"/>
      <c r="K96" s="53">
        <f t="shared" si="3"/>
        <v>0</v>
      </c>
      <c r="L96" s="70">
        <f t="shared" si="4"/>
        <v>0</v>
      </c>
      <c r="M96" s="57"/>
      <c r="N96" s="55" t="e">
        <f t="shared" si="5"/>
        <v>#DIV/0!</v>
      </c>
      <c r="O96" s="45" t="s">
        <v>841</v>
      </c>
      <c r="P96" s="45" t="s">
        <v>850</v>
      </c>
      <c r="Q96" s="45" t="s">
        <v>851</v>
      </c>
      <c r="R96" s="45"/>
      <c r="S96" s="45"/>
    </row>
    <row r="97" spans="1:19" ht="45" customHeight="1" x14ac:dyDescent="0.25">
      <c r="A97" s="3">
        <v>93</v>
      </c>
      <c r="B97" s="4" t="s">
        <v>188</v>
      </c>
      <c r="C97" s="5" t="s">
        <v>189</v>
      </c>
      <c r="D97" s="6">
        <v>20000</v>
      </c>
      <c r="E97" s="29"/>
      <c r="F97" s="20"/>
      <c r="G97" s="20"/>
      <c r="H97" s="20"/>
      <c r="I97" s="20"/>
      <c r="J97" s="20"/>
      <c r="K97" s="53">
        <f t="shared" si="3"/>
        <v>0</v>
      </c>
      <c r="L97" s="70">
        <f t="shared" si="4"/>
        <v>0</v>
      </c>
      <c r="M97" s="57"/>
      <c r="N97" s="55" t="e">
        <f t="shared" si="5"/>
        <v>#DIV/0!</v>
      </c>
      <c r="O97" s="45" t="s">
        <v>806</v>
      </c>
      <c r="P97" s="45" t="s">
        <v>803</v>
      </c>
      <c r="Q97" s="45" t="s">
        <v>798</v>
      </c>
      <c r="R97" s="45" t="s">
        <v>19</v>
      </c>
      <c r="S97" s="45" t="s">
        <v>6</v>
      </c>
    </row>
    <row r="98" spans="1:19" ht="45" customHeight="1" x14ac:dyDescent="0.25">
      <c r="A98" s="3">
        <v>94</v>
      </c>
      <c r="B98" s="4" t="s">
        <v>190</v>
      </c>
      <c r="C98" s="5" t="s">
        <v>191</v>
      </c>
      <c r="D98" s="6">
        <v>20000</v>
      </c>
      <c r="E98" s="29"/>
      <c r="F98" s="20"/>
      <c r="G98" s="20"/>
      <c r="H98" s="20"/>
      <c r="I98" s="20"/>
      <c r="J98" s="20"/>
      <c r="K98" s="53">
        <f t="shared" si="3"/>
        <v>0</v>
      </c>
      <c r="L98" s="70">
        <f t="shared" si="4"/>
        <v>0</v>
      </c>
      <c r="M98" s="57"/>
      <c r="N98" s="55" t="e">
        <f t="shared" si="5"/>
        <v>#DIV/0!</v>
      </c>
      <c r="O98" s="45" t="s">
        <v>806</v>
      </c>
      <c r="P98" s="45" t="s">
        <v>803</v>
      </c>
      <c r="Q98" s="45" t="s">
        <v>798</v>
      </c>
      <c r="R98" s="45" t="s">
        <v>19</v>
      </c>
      <c r="S98" s="45" t="s">
        <v>6</v>
      </c>
    </row>
    <row r="99" spans="1:19" ht="45" customHeight="1" x14ac:dyDescent="0.25">
      <c r="A99" s="3">
        <v>95</v>
      </c>
      <c r="B99" s="4" t="s">
        <v>192</v>
      </c>
      <c r="C99" s="5" t="s">
        <v>193</v>
      </c>
      <c r="D99" s="6">
        <v>75000</v>
      </c>
      <c r="E99" s="29"/>
      <c r="F99" s="20"/>
      <c r="G99" s="20"/>
      <c r="H99" s="20"/>
      <c r="I99" s="20"/>
      <c r="J99" s="20"/>
      <c r="K99" s="53">
        <f t="shared" si="3"/>
        <v>0</v>
      </c>
      <c r="L99" s="70">
        <f t="shared" si="4"/>
        <v>0</v>
      </c>
      <c r="M99" s="57"/>
      <c r="N99" s="55" t="e">
        <f t="shared" si="5"/>
        <v>#DIV/0!</v>
      </c>
      <c r="O99" s="45" t="s">
        <v>806</v>
      </c>
      <c r="P99" s="45" t="s">
        <v>803</v>
      </c>
      <c r="Q99" s="45" t="s">
        <v>798</v>
      </c>
      <c r="R99" s="45" t="s">
        <v>19</v>
      </c>
      <c r="S99" s="45" t="s">
        <v>6</v>
      </c>
    </row>
    <row r="100" spans="1:19" ht="45" customHeight="1" x14ac:dyDescent="0.25">
      <c r="A100" s="3">
        <v>96</v>
      </c>
      <c r="B100" s="4" t="s">
        <v>194</v>
      </c>
      <c r="C100" s="5" t="s">
        <v>195</v>
      </c>
      <c r="D100" s="6">
        <v>1000</v>
      </c>
      <c r="E100" s="29"/>
      <c r="F100" s="20"/>
      <c r="G100" s="20"/>
      <c r="H100" s="20"/>
      <c r="I100" s="20"/>
      <c r="J100" s="20"/>
      <c r="K100" s="53">
        <f t="shared" si="3"/>
        <v>0</v>
      </c>
      <c r="L100" s="70">
        <f t="shared" si="4"/>
        <v>0</v>
      </c>
      <c r="M100" s="57"/>
      <c r="N100" s="55" t="e">
        <f t="shared" si="5"/>
        <v>#DIV/0!</v>
      </c>
      <c r="O100" s="45" t="s">
        <v>852</v>
      </c>
      <c r="P100" s="45" t="s">
        <v>802</v>
      </c>
      <c r="Q100" s="45" t="s">
        <v>799</v>
      </c>
      <c r="R100" s="45" t="s">
        <v>821</v>
      </c>
      <c r="S100" s="45" t="s">
        <v>798</v>
      </c>
    </row>
    <row r="101" spans="1:19" ht="45" customHeight="1" x14ac:dyDescent="0.25">
      <c r="A101" s="3">
        <v>97</v>
      </c>
      <c r="B101" s="4" t="s">
        <v>196</v>
      </c>
      <c r="C101" s="5" t="s">
        <v>197</v>
      </c>
      <c r="D101" s="6">
        <v>1000</v>
      </c>
      <c r="E101" s="29"/>
      <c r="F101" s="20"/>
      <c r="G101" s="20"/>
      <c r="H101" s="20"/>
      <c r="I101" s="20"/>
      <c r="J101" s="20"/>
      <c r="K101" s="53">
        <f t="shared" si="3"/>
        <v>0</v>
      </c>
      <c r="L101" s="70">
        <f t="shared" si="4"/>
        <v>0</v>
      </c>
      <c r="M101" s="57"/>
      <c r="N101" s="55" t="e">
        <f t="shared" si="5"/>
        <v>#DIV/0!</v>
      </c>
      <c r="O101" s="45" t="s">
        <v>832</v>
      </c>
      <c r="P101" s="45"/>
      <c r="Q101" s="45"/>
      <c r="R101" s="45"/>
      <c r="S101" s="45"/>
    </row>
    <row r="102" spans="1:19" ht="45" customHeight="1" x14ac:dyDescent="0.25">
      <c r="A102" s="3">
        <v>98</v>
      </c>
      <c r="B102" s="4" t="s">
        <v>198</v>
      </c>
      <c r="C102" s="5" t="s">
        <v>199</v>
      </c>
      <c r="D102" s="6">
        <v>800</v>
      </c>
      <c r="E102" s="29"/>
      <c r="F102" s="20"/>
      <c r="G102" s="20"/>
      <c r="H102" s="20"/>
      <c r="I102" s="20"/>
      <c r="J102" s="20"/>
      <c r="K102" s="53">
        <f t="shared" si="3"/>
        <v>0</v>
      </c>
      <c r="L102" s="70">
        <f t="shared" si="4"/>
        <v>0</v>
      </c>
      <c r="M102" s="57"/>
      <c r="N102" s="55" t="e">
        <f t="shared" si="5"/>
        <v>#DIV/0!</v>
      </c>
      <c r="O102" s="45" t="s">
        <v>853</v>
      </c>
      <c r="P102" s="45"/>
      <c r="Q102" s="45"/>
      <c r="R102" s="45"/>
      <c r="S102" s="45"/>
    </row>
    <row r="103" spans="1:19" ht="45" customHeight="1" x14ac:dyDescent="0.25">
      <c r="A103" s="3">
        <v>99</v>
      </c>
      <c r="B103" s="4" t="s">
        <v>200</v>
      </c>
      <c r="C103" s="5" t="s">
        <v>201</v>
      </c>
      <c r="D103" s="6">
        <v>36000</v>
      </c>
      <c r="E103" s="29"/>
      <c r="F103" s="20"/>
      <c r="G103" s="20"/>
      <c r="H103" s="20"/>
      <c r="I103" s="20"/>
      <c r="J103" s="20"/>
      <c r="K103" s="53">
        <f t="shared" si="3"/>
        <v>0</v>
      </c>
      <c r="L103" s="70">
        <f t="shared" si="4"/>
        <v>0</v>
      </c>
      <c r="M103" s="57"/>
      <c r="N103" s="55" t="e">
        <f t="shared" si="5"/>
        <v>#DIV/0!</v>
      </c>
      <c r="O103" s="45" t="s">
        <v>816</v>
      </c>
      <c r="P103" s="45" t="s">
        <v>804</v>
      </c>
      <c r="Q103" s="45" t="s">
        <v>802</v>
      </c>
      <c r="R103" s="45" t="s">
        <v>854</v>
      </c>
      <c r="S103" s="45" t="s">
        <v>806</v>
      </c>
    </row>
    <row r="104" spans="1:19" ht="45" customHeight="1" x14ac:dyDescent="0.25">
      <c r="A104" s="3">
        <v>100</v>
      </c>
      <c r="B104" s="4" t="s">
        <v>202</v>
      </c>
      <c r="C104" s="5" t="s">
        <v>203</v>
      </c>
      <c r="D104" s="6">
        <v>30000</v>
      </c>
      <c r="E104" s="29"/>
      <c r="F104" s="20"/>
      <c r="G104" s="20"/>
      <c r="H104" s="20"/>
      <c r="I104" s="20"/>
      <c r="J104" s="20"/>
      <c r="K104" s="53">
        <f t="shared" si="3"/>
        <v>0</v>
      </c>
      <c r="L104" s="70">
        <f t="shared" si="4"/>
        <v>0</v>
      </c>
      <c r="M104" s="57"/>
      <c r="N104" s="55" t="e">
        <f t="shared" si="5"/>
        <v>#DIV/0!</v>
      </c>
      <c r="O104" s="45" t="s">
        <v>816</v>
      </c>
      <c r="P104" s="45" t="s">
        <v>804</v>
      </c>
      <c r="Q104" s="45" t="s">
        <v>802</v>
      </c>
      <c r="R104" s="45" t="s">
        <v>854</v>
      </c>
      <c r="S104" s="45" t="s">
        <v>806</v>
      </c>
    </row>
    <row r="105" spans="1:19" ht="45" customHeight="1" x14ac:dyDescent="0.25">
      <c r="A105" s="3">
        <v>101</v>
      </c>
      <c r="B105" s="4" t="s">
        <v>204</v>
      </c>
      <c r="C105" s="5" t="s">
        <v>205</v>
      </c>
      <c r="D105" s="6">
        <v>40000</v>
      </c>
      <c r="E105" s="29"/>
      <c r="F105" s="20"/>
      <c r="G105" s="20"/>
      <c r="H105" s="20"/>
      <c r="I105" s="20"/>
      <c r="J105" s="20"/>
      <c r="K105" s="53">
        <f t="shared" si="3"/>
        <v>0</v>
      </c>
      <c r="L105" s="70">
        <f t="shared" si="4"/>
        <v>0</v>
      </c>
      <c r="M105" s="57"/>
      <c r="N105" s="55" t="e">
        <f t="shared" si="5"/>
        <v>#DIV/0!</v>
      </c>
      <c r="O105" s="45" t="s">
        <v>828</v>
      </c>
      <c r="P105" s="45" t="s">
        <v>816</v>
      </c>
      <c r="Q105" s="45" t="s">
        <v>6</v>
      </c>
      <c r="R105" s="45" t="s">
        <v>798</v>
      </c>
      <c r="S105" s="45" t="s">
        <v>802</v>
      </c>
    </row>
    <row r="106" spans="1:19" ht="45" customHeight="1" x14ac:dyDescent="0.25">
      <c r="A106" s="3">
        <v>102</v>
      </c>
      <c r="B106" s="4" t="s">
        <v>206</v>
      </c>
      <c r="C106" s="5" t="s">
        <v>207</v>
      </c>
      <c r="D106" s="6">
        <v>50000</v>
      </c>
      <c r="E106" s="29"/>
      <c r="F106" s="20"/>
      <c r="G106" s="20"/>
      <c r="H106" s="20"/>
      <c r="I106" s="20"/>
      <c r="J106" s="20"/>
      <c r="K106" s="53">
        <f t="shared" si="3"/>
        <v>0</v>
      </c>
      <c r="L106" s="70">
        <f t="shared" si="4"/>
        <v>0</v>
      </c>
      <c r="M106" s="57"/>
      <c r="N106" s="55" t="e">
        <f t="shared" si="5"/>
        <v>#DIV/0!</v>
      </c>
      <c r="O106" s="45" t="s">
        <v>816</v>
      </c>
      <c r="P106" s="45" t="s">
        <v>828</v>
      </c>
      <c r="Q106" s="45" t="s">
        <v>6</v>
      </c>
      <c r="R106" s="45" t="s">
        <v>798</v>
      </c>
      <c r="S106" s="45" t="s">
        <v>802</v>
      </c>
    </row>
    <row r="107" spans="1:19" ht="45" customHeight="1" x14ac:dyDescent="0.25">
      <c r="A107" s="3">
        <v>103</v>
      </c>
      <c r="B107" s="4" t="s">
        <v>208</v>
      </c>
      <c r="C107" s="5" t="s">
        <v>209</v>
      </c>
      <c r="D107" s="6">
        <v>1000</v>
      </c>
      <c r="E107" s="29"/>
      <c r="F107" s="20"/>
      <c r="G107" s="20"/>
      <c r="H107" s="20"/>
      <c r="I107" s="20"/>
      <c r="J107" s="20"/>
      <c r="K107" s="53">
        <f t="shared" si="3"/>
        <v>0</v>
      </c>
      <c r="L107" s="70">
        <f t="shared" si="4"/>
        <v>0</v>
      </c>
      <c r="M107" s="57"/>
      <c r="N107" s="55" t="e">
        <f t="shared" si="5"/>
        <v>#DIV/0!</v>
      </c>
      <c r="O107" s="45" t="s">
        <v>855</v>
      </c>
      <c r="P107" s="45"/>
      <c r="Q107" s="45"/>
      <c r="R107" s="45"/>
      <c r="S107" s="45"/>
    </row>
    <row r="108" spans="1:19" ht="45" customHeight="1" x14ac:dyDescent="0.25">
      <c r="A108" s="3">
        <v>104</v>
      </c>
      <c r="B108" s="4" t="s">
        <v>210</v>
      </c>
      <c r="C108" s="5" t="s">
        <v>211</v>
      </c>
      <c r="D108" s="6">
        <v>20000</v>
      </c>
      <c r="E108" s="29"/>
      <c r="F108" s="20"/>
      <c r="G108" s="20"/>
      <c r="H108" s="20"/>
      <c r="I108" s="20"/>
      <c r="J108" s="20"/>
      <c r="K108" s="53">
        <f t="shared" si="3"/>
        <v>0</v>
      </c>
      <c r="L108" s="70">
        <f t="shared" si="4"/>
        <v>0</v>
      </c>
      <c r="M108" s="57"/>
      <c r="N108" s="55" t="e">
        <f t="shared" si="5"/>
        <v>#DIV/0!</v>
      </c>
      <c r="O108" s="45" t="s">
        <v>841</v>
      </c>
      <c r="P108" s="45" t="s">
        <v>856</v>
      </c>
      <c r="Q108" s="45" t="s">
        <v>857</v>
      </c>
      <c r="R108" s="45" t="s">
        <v>822</v>
      </c>
      <c r="S108" s="45" t="s">
        <v>858</v>
      </c>
    </row>
    <row r="109" spans="1:19" ht="45" customHeight="1" x14ac:dyDescent="0.25">
      <c r="A109" s="3">
        <v>105</v>
      </c>
      <c r="B109" s="4" t="s">
        <v>212</v>
      </c>
      <c r="C109" s="5" t="s">
        <v>213</v>
      </c>
      <c r="D109" s="6">
        <v>3600</v>
      </c>
      <c r="E109" s="29"/>
      <c r="F109" s="20"/>
      <c r="G109" s="20"/>
      <c r="H109" s="20"/>
      <c r="I109" s="20"/>
      <c r="J109" s="20"/>
      <c r="K109" s="53">
        <f t="shared" si="3"/>
        <v>0</v>
      </c>
      <c r="L109" s="70">
        <f t="shared" si="4"/>
        <v>0</v>
      </c>
      <c r="M109" s="57"/>
      <c r="N109" s="55" t="e">
        <f t="shared" si="5"/>
        <v>#DIV/0!</v>
      </c>
      <c r="O109" s="45" t="s">
        <v>859</v>
      </c>
      <c r="P109" s="45" t="s">
        <v>841</v>
      </c>
      <c r="Q109" s="45" t="s">
        <v>857</v>
      </c>
      <c r="R109" s="45" t="s">
        <v>822</v>
      </c>
      <c r="S109" s="45" t="s">
        <v>858</v>
      </c>
    </row>
    <row r="110" spans="1:19" ht="45" customHeight="1" x14ac:dyDescent="0.25">
      <c r="A110" s="3">
        <v>106</v>
      </c>
      <c r="B110" s="4" t="s">
        <v>214</v>
      </c>
      <c r="C110" s="5" t="s">
        <v>215</v>
      </c>
      <c r="D110" s="6">
        <v>1000</v>
      </c>
      <c r="E110" s="29"/>
      <c r="F110" s="20"/>
      <c r="G110" s="20"/>
      <c r="H110" s="20"/>
      <c r="I110" s="20"/>
      <c r="J110" s="20"/>
      <c r="K110" s="53">
        <f t="shared" si="3"/>
        <v>0</v>
      </c>
      <c r="L110" s="70">
        <f t="shared" si="4"/>
        <v>0</v>
      </c>
      <c r="M110" s="57"/>
      <c r="N110" s="55" t="e">
        <f t="shared" si="5"/>
        <v>#DIV/0!</v>
      </c>
      <c r="O110" s="45" t="s">
        <v>839</v>
      </c>
      <c r="P110" s="45"/>
      <c r="Q110" s="45" t="s">
        <v>858</v>
      </c>
      <c r="R110" s="45" t="s">
        <v>856</v>
      </c>
      <c r="S110" s="45" t="s">
        <v>852</v>
      </c>
    </row>
    <row r="111" spans="1:19" ht="45" customHeight="1" x14ac:dyDescent="0.25">
      <c r="A111" s="3">
        <v>107</v>
      </c>
      <c r="B111" s="4" t="s">
        <v>216</v>
      </c>
      <c r="C111" s="5" t="s">
        <v>217</v>
      </c>
      <c r="D111" s="6">
        <v>4000</v>
      </c>
      <c r="E111" s="29"/>
      <c r="F111" s="20"/>
      <c r="G111" s="20"/>
      <c r="H111" s="20"/>
      <c r="I111" s="20"/>
      <c r="J111" s="20"/>
      <c r="K111" s="53">
        <f t="shared" si="3"/>
        <v>0</v>
      </c>
      <c r="L111" s="70">
        <f t="shared" si="4"/>
        <v>0</v>
      </c>
      <c r="M111" s="57"/>
      <c r="N111" s="55" t="e">
        <f t="shared" si="5"/>
        <v>#DIV/0!</v>
      </c>
      <c r="O111" s="45" t="s">
        <v>852</v>
      </c>
      <c r="P111" s="45" t="s">
        <v>803</v>
      </c>
      <c r="Q111" s="45" t="s">
        <v>801</v>
      </c>
      <c r="R111" s="45" t="s">
        <v>799</v>
      </c>
      <c r="S111" s="45" t="s">
        <v>857</v>
      </c>
    </row>
    <row r="112" spans="1:19" ht="45" customHeight="1" x14ac:dyDescent="0.25">
      <c r="A112" s="3">
        <v>108</v>
      </c>
      <c r="B112" s="4" t="s">
        <v>218</v>
      </c>
      <c r="C112" s="5" t="s">
        <v>219</v>
      </c>
      <c r="D112" s="6">
        <v>15000</v>
      </c>
      <c r="E112" s="29"/>
      <c r="F112" s="20"/>
      <c r="G112" s="20"/>
      <c r="H112" s="20"/>
      <c r="I112" s="20"/>
      <c r="J112" s="20"/>
      <c r="K112" s="53">
        <f t="shared" si="3"/>
        <v>0</v>
      </c>
      <c r="L112" s="70">
        <f t="shared" si="4"/>
        <v>0</v>
      </c>
      <c r="M112" s="57"/>
      <c r="N112" s="55" t="e">
        <f t="shared" si="5"/>
        <v>#DIV/0!</v>
      </c>
      <c r="O112" s="45" t="s">
        <v>806</v>
      </c>
      <c r="P112" s="45" t="s">
        <v>19</v>
      </c>
      <c r="Q112" s="45" t="s">
        <v>798</v>
      </c>
      <c r="R112" s="45" t="s">
        <v>803</v>
      </c>
      <c r="S112" s="45" t="s">
        <v>805</v>
      </c>
    </row>
    <row r="113" spans="1:19" ht="45" customHeight="1" x14ac:dyDescent="0.25">
      <c r="A113" s="3">
        <v>109</v>
      </c>
      <c r="B113" s="4" t="s">
        <v>220</v>
      </c>
      <c r="C113" s="5" t="s">
        <v>221</v>
      </c>
      <c r="D113" s="6">
        <v>10000</v>
      </c>
      <c r="E113" s="29"/>
      <c r="F113" s="20"/>
      <c r="G113" s="20"/>
      <c r="H113" s="20"/>
      <c r="I113" s="20"/>
      <c r="J113" s="20"/>
      <c r="K113" s="53">
        <f t="shared" si="3"/>
        <v>0</v>
      </c>
      <c r="L113" s="70">
        <f t="shared" si="4"/>
        <v>0</v>
      </c>
      <c r="M113" s="57"/>
      <c r="N113" s="55" t="e">
        <f t="shared" si="5"/>
        <v>#DIV/0!</v>
      </c>
      <c r="O113" s="45" t="s">
        <v>806</v>
      </c>
      <c r="P113" s="45" t="s">
        <v>19</v>
      </c>
      <c r="Q113" s="45" t="s">
        <v>798</v>
      </c>
      <c r="R113" s="45" t="s">
        <v>803</v>
      </c>
      <c r="S113" s="45" t="s">
        <v>805</v>
      </c>
    </row>
    <row r="114" spans="1:19" ht="45" customHeight="1" x14ac:dyDescent="0.25">
      <c r="A114" s="3">
        <v>110</v>
      </c>
      <c r="B114" s="4" t="s">
        <v>222</v>
      </c>
      <c r="C114" s="5" t="s">
        <v>223</v>
      </c>
      <c r="D114" s="6">
        <v>1500</v>
      </c>
      <c r="E114" s="29"/>
      <c r="F114" s="20"/>
      <c r="G114" s="20"/>
      <c r="H114" s="20"/>
      <c r="I114" s="20"/>
      <c r="J114" s="20"/>
      <c r="K114" s="53">
        <f t="shared" si="3"/>
        <v>0</v>
      </c>
      <c r="L114" s="70">
        <f t="shared" si="4"/>
        <v>0</v>
      </c>
      <c r="M114" s="57"/>
      <c r="N114" s="55" t="e">
        <f t="shared" si="5"/>
        <v>#DIV/0!</v>
      </c>
      <c r="O114" s="45" t="s">
        <v>819</v>
      </c>
      <c r="P114" s="45" t="s">
        <v>822</v>
      </c>
      <c r="Q114" s="45" t="s">
        <v>815</v>
      </c>
      <c r="R114" s="45" t="s">
        <v>798</v>
      </c>
      <c r="S114" s="45" t="s">
        <v>860</v>
      </c>
    </row>
    <row r="115" spans="1:19" ht="45" customHeight="1" x14ac:dyDescent="0.25">
      <c r="A115" s="3">
        <v>111</v>
      </c>
      <c r="B115" s="4" t="s">
        <v>224</v>
      </c>
      <c r="C115" s="5" t="s">
        <v>225</v>
      </c>
      <c r="D115" s="6">
        <v>50</v>
      </c>
      <c r="E115" s="29"/>
      <c r="F115" s="20"/>
      <c r="G115" s="20"/>
      <c r="H115" s="20"/>
      <c r="I115" s="20"/>
      <c r="J115" s="20"/>
      <c r="K115" s="53">
        <f t="shared" si="3"/>
        <v>0</v>
      </c>
      <c r="L115" s="70">
        <f t="shared" si="4"/>
        <v>0</v>
      </c>
      <c r="M115" s="57"/>
      <c r="N115" s="55" t="e">
        <f t="shared" si="5"/>
        <v>#DIV/0!</v>
      </c>
      <c r="O115" s="45" t="s">
        <v>830</v>
      </c>
      <c r="P115" s="45"/>
      <c r="Q115" s="45"/>
      <c r="R115" s="45"/>
      <c r="S115" s="45"/>
    </row>
    <row r="116" spans="1:19" ht="45" customHeight="1" x14ac:dyDescent="0.25">
      <c r="A116" s="3">
        <v>112</v>
      </c>
      <c r="B116" s="4" t="s">
        <v>226</v>
      </c>
      <c r="C116" s="5" t="s">
        <v>227</v>
      </c>
      <c r="D116" s="6">
        <v>6000</v>
      </c>
      <c r="E116" s="29"/>
      <c r="F116" s="20"/>
      <c r="G116" s="20"/>
      <c r="H116" s="20"/>
      <c r="I116" s="20"/>
      <c r="J116" s="20"/>
      <c r="K116" s="53">
        <f t="shared" si="3"/>
        <v>0</v>
      </c>
      <c r="L116" s="70">
        <f t="shared" si="4"/>
        <v>0</v>
      </c>
      <c r="M116" s="57"/>
      <c r="N116" s="55" t="e">
        <f t="shared" si="5"/>
        <v>#DIV/0!</v>
      </c>
      <c r="O116" s="45" t="s">
        <v>797</v>
      </c>
      <c r="P116" s="45"/>
      <c r="Q116" s="45"/>
      <c r="R116" s="45"/>
      <c r="S116" s="45"/>
    </row>
    <row r="117" spans="1:19" ht="45" customHeight="1" x14ac:dyDescent="0.25">
      <c r="A117" s="3">
        <v>113</v>
      </c>
      <c r="B117" s="4" t="s">
        <v>228</v>
      </c>
      <c r="C117" s="5" t="s">
        <v>229</v>
      </c>
      <c r="D117" s="6">
        <v>3600</v>
      </c>
      <c r="E117" s="29"/>
      <c r="F117" s="20"/>
      <c r="G117" s="20"/>
      <c r="H117" s="20"/>
      <c r="I117" s="20"/>
      <c r="J117" s="20"/>
      <c r="K117" s="53">
        <f t="shared" si="3"/>
        <v>0</v>
      </c>
      <c r="L117" s="70">
        <f t="shared" si="4"/>
        <v>0</v>
      </c>
      <c r="M117" s="57"/>
      <c r="N117" s="55" t="e">
        <f t="shared" si="5"/>
        <v>#DIV/0!</v>
      </c>
      <c r="O117" s="45" t="s">
        <v>797</v>
      </c>
      <c r="P117" s="45"/>
      <c r="Q117" s="45"/>
      <c r="R117" s="45"/>
      <c r="S117" s="45"/>
    </row>
    <row r="118" spans="1:19" ht="45" customHeight="1" x14ac:dyDescent="0.25">
      <c r="A118" s="3">
        <v>114</v>
      </c>
      <c r="B118" s="4" t="s">
        <v>230</v>
      </c>
      <c r="C118" s="5" t="s">
        <v>231</v>
      </c>
      <c r="D118" s="6">
        <v>3600</v>
      </c>
      <c r="E118" s="29"/>
      <c r="F118" s="20"/>
      <c r="G118" s="20"/>
      <c r="H118" s="20"/>
      <c r="I118" s="20"/>
      <c r="J118" s="20"/>
      <c r="K118" s="53">
        <f t="shared" si="3"/>
        <v>0</v>
      </c>
      <c r="L118" s="70">
        <f t="shared" si="4"/>
        <v>0</v>
      </c>
      <c r="M118" s="57"/>
      <c r="N118" s="55" t="e">
        <f t="shared" si="5"/>
        <v>#DIV/0!</v>
      </c>
      <c r="O118" s="45" t="s">
        <v>797</v>
      </c>
      <c r="P118" s="45"/>
      <c r="Q118" s="45"/>
      <c r="R118" s="45"/>
      <c r="S118" s="45"/>
    </row>
    <row r="119" spans="1:19" ht="45" customHeight="1" x14ac:dyDescent="0.25">
      <c r="A119" s="3">
        <v>115</v>
      </c>
      <c r="B119" s="4" t="s">
        <v>232</v>
      </c>
      <c r="C119" s="5" t="s">
        <v>233</v>
      </c>
      <c r="D119" s="6">
        <v>10000</v>
      </c>
      <c r="E119" s="29"/>
      <c r="F119" s="20"/>
      <c r="G119" s="20"/>
      <c r="H119" s="20"/>
      <c r="I119" s="20"/>
      <c r="J119" s="20"/>
      <c r="K119" s="53">
        <f t="shared" si="3"/>
        <v>0</v>
      </c>
      <c r="L119" s="70">
        <f t="shared" si="4"/>
        <v>0</v>
      </c>
      <c r="M119" s="57"/>
      <c r="N119" s="55" t="e">
        <f t="shared" si="5"/>
        <v>#DIV/0!</v>
      </c>
      <c r="O119" s="45" t="s">
        <v>797</v>
      </c>
      <c r="P119" s="45"/>
      <c r="Q119" s="45"/>
      <c r="R119" s="45"/>
      <c r="S119" s="45"/>
    </row>
    <row r="120" spans="1:19" ht="45" customHeight="1" x14ac:dyDescent="0.25">
      <c r="A120" s="3">
        <v>116</v>
      </c>
      <c r="B120" s="4" t="s">
        <v>234</v>
      </c>
      <c r="C120" s="5" t="s">
        <v>235</v>
      </c>
      <c r="D120" s="6">
        <v>3000</v>
      </c>
      <c r="E120" s="29"/>
      <c r="F120" s="20"/>
      <c r="G120" s="20"/>
      <c r="H120" s="20"/>
      <c r="I120" s="20"/>
      <c r="J120" s="20"/>
      <c r="K120" s="53">
        <f t="shared" si="3"/>
        <v>0</v>
      </c>
      <c r="L120" s="70">
        <f t="shared" si="4"/>
        <v>0</v>
      </c>
      <c r="M120" s="57"/>
      <c r="N120" s="55" t="e">
        <f t="shared" si="5"/>
        <v>#DIV/0!</v>
      </c>
      <c r="O120" s="45" t="s">
        <v>797</v>
      </c>
      <c r="P120" s="45"/>
      <c r="Q120" s="45"/>
      <c r="R120" s="45"/>
      <c r="S120" s="45"/>
    </row>
    <row r="121" spans="1:19" ht="45" customHeight="1" x14ac:dyDescent="0.25">
      <c r="A121" s="3">
        <v>117</v>
      </c>
      <c r="B121" s="4" t="s">
        <v>236</v>
      </c>
      <c r="C121" s="5" t="s">
        <v>237</v>
      </c>
      <c r="D121" s="6">
        <v>10000</v>
      </c>
      <c r="E121" s="29"/>
      <c r="F121" s="20"/>
      <c r="G121" s="20"/>
      <c r="H121" s="20"/>
      <c r="I121" s="20"/>
      <c r="J121" s="20"/>
      <c r="K121" s="53">
        <f t="shared" si="3"/>
        <v>0</v>
      </c>
      <c r="L121" s="70">
        <f t="shared" si="4"/>
        <v>0</v>
      </c>
      <c r="M121" s="57"/>
      <c r="N121" s="55" t="e">
        <f t="shared" si="5"/>
        <v>#DIV/0!</v>
      </c>
      <c r="O121" s="45" t="s">
        <v>797</v>
      </c>
      <c r="P121" s="45"/>
      <c r="Q121" s="45"/>
      <c r="R121" s="45"/>
      <c r="S121" s="45"/>
    </row>
    <row r="122" spans="1:19" ht="45" customHeight="1" x14ac:dyDescent="0.25">
      <c r="A122" s="3">
        <v>118</v>
      </c>
      <c r="B122" s="4" t="s">
        <v>238</v>
      </c>
      <c r="C122" s="5" t="s">
        <v>239</v>
      </c>
      <c r="D122" s="6">
        <v>3000</v>
      </c>
      <c r="E122" s="29"/>
      <c r="F122" s="20"/>
      <c r="G122" s="20"/>
      <c r="H122" s="20"/>
      <c r="I122" s="20"/>
      <c r="J122" s="20"/>
      <c r="K122" s="53">
        <f t="shared" si="3"/>
        <v>0</v>
      </c>
      <c r="L122" s="70">
        <f t="shared" si="4"/>
        <v>0</v>
      </c>
      <c r="M122" s="57"/>
      <c r="N122" s="55" t="e">
        <f t="shared" si="5"/>
        <v>#DIV/0!</v>
      </c>
      <c r="O122" s="45" t="s">
        <v>797</v>
      </c>
      <c r="P122" s="45"/>
      <c r="Q122" s="45"/>
      <c r="R122" s="45"/>
      <c r="S122" s="45"/>
    </row>
    <row r="123" spans="1:19" ht="45" customHeight="1" x14ac:dyDescent="0.25">
      <c r="A123" s="3">
        <v>119</v>
      </c>
      <c r="B123" s="4" t="s">
        <v>240</v>
      </c>
      <c r="C123" s="5" t="s">
        <v>241</v>
      </c>
      <c r="D123" s="6">
        <v>5000</v>
      </c>
      <c r="E123" s="29"/>
      <c r="F123" s="20"/>
      <c r="G123" s="20"/>
      <c r="H123" s="20"/>
      <c r="I123" s="20"/>
      <c r="J123" s="20"/>
      <c r="K123" s="53">
        <f t="shared" si="3"/>
        <v>0</v>
      </c>
      <c r="L123" s="70">
        <f t="shared" si="4"/>
        <v>0</v>
      </c>
      <c r="M123" s="57"/>
      <c r="N123" s="55" t="e">
        <f t="shared" si="5"/>
        <v>#DIV/0!</v>
      </c>
      <c r="O123" s="45" t="s">
        <v>797</v>
      </c>
      <c r="P123" s="45"/>
      <c r="Q123" s="45"/>
      <c r="R123" s="45"/>
      <c r="S123" s="45"/>
    </row>
    <row r="124" spans="1:19" ht="45" customHeight="1" x14ac:dyDescent="0.25">
      <c r="A124" s="3">
        <v>120</v>
      </c>
      <c r="B124" s="4" t="s">
        <v>242</v>
      </c>
      <c r="C124" s="5" t="s">
        <v>243</v>
      </c>
      <c r="D124" s="6">
        <v>5000</v>
      </c>
      <c r="E124" s="29"/>
      <c r="F124" s="20"/>
      <c r="G124" s="20"/>
      <c r="H124" s="20"/>
      <c r="I124" s="20"/>
      <c r="J124" s="20"/>
      <c r="K124" s="53">
        <f t="shared" si="3"/>
        <v>0</v>
      </c>
      <c r="L124" s="70">
        <f t="shared" si="4"/>
        <v>0</v>
      </c>
      <c r="M124" s="57"/>
      <c r="N124" s="55" t="e">
        <f t="shared" si="5"/>
        <v>#DIV/0!</v>
      </c>
      <c r="O124" s="45" t="s">
        <v>797</v>
      </c>
      <c r="P124" s="45"/>
      <c r="Q124" s="45"/>
      <c r="R124" s="45"/>
      <c r="S124" s="45"/>
    </row>
    <row r="125" spans="1:19" ht="45" customHeight="1" x14ac:dyDescent="0.25">
      <c r="A125" s="3">
        <v>121</v>
      </c>
      <c r="B125" s="4" t="s">
        <v>244</v>
      </c>
      <c r="C125" s="5" t="s">
        <v>245</v>
      </c>
      <c r="D125" s="6">
        <v>10000</v>
      </c>
      <c r="E125" s="29"/>
      <c r="F125" s="20"/>
      <c r="G125" s="20"/>
      <c r="H125" s="20"/>
      <c r="I125" s="20"/>
      <c r="J125" s="20"/>
      <c r="K125" s="53">
        <f t="shared" si="3"/>
        <v>0</v>
      </c>
      <c r="L125" s="70">
        <f t="shared" si="4"/>
        <v>0</v>
      </c>
      <c r="M125" s="57"/>
      <c r="N125" s="55" t="e">
        <f t="shared" si="5"/>
        <v>#DIV/0!</v>
      </c>
      <c r="O125" s="45" t="s">
        <v>19</v>
      </c>
      <c r="P125" s="45"/>
      <c r="Q125" s="45"/>
      <c r="R125" s="45"/>
      <c r="S125" s="45"/>
    </row>
    <row r="126" spans="1:19" ht="45" customHeight="1" x14ac:dyDescent="0.25">
      <c r="A126" s="3">
        <v>122</v>
      </c>
      <c r="B126" s="4" t="s">
        <v>246</v>
      </c>
      <c r="C126" s="5" t="s">
        <v>247</v>
      </c>
      <c r="D126" s="6">
        <v>24000</v>
      </c>
      <c r="E126" s="29"/>
      <c r="F126" s="20"/>
      <c r="G126" s="20"/>
      <c r="H126" s="20"/>
      <c r="I126" s="20"/>
      <c r="J126" s="20"/>
      <c r="K126" s="53">
        <f t="shared" si="3"/>
        <v>0</v>
      </c>
      <c r="L126" s="70">
        <f t="shared" si="4"/>
        <v>0</v>
      </c>
      <c r="M126" s="57"/>
      <c r="N126" s="55" t="e">
        <f t="shared" si="5"/>
        <v>#DIV/0!</v>
      </c>
      <c r="O126" s="45" t="s">
        <v>861</v>
      </c>
      <c r="P126" s="45" t="s">
        <v>801</v>
      </c>
      <c r="Q126" s="45"/>
      <c r="R126" s="45"/>
      <c r="S126" s="45"/>
    </row>
    <row r="127" spans="1:19" ht="45" customHeight="1" x14ac:dyDescent="0.25">
      <c r="A127" s="3">
        <v>123</v>
      </c>
      <c r="B127" s="4" t="s">
        <v>248</v>
      </c>
      <c r="C127" s="5" t="s">
        <v>249</v>
      </c>
      <c r="D127" s="6">
        <v>20000</v>
      </c>
      <c r="E127" s="29"/>
      <c r="F127" s="20"/>
      <c r="G127" s="20"/>
      <c r="H127" s="20"/>
      <c r="I127" s="20"/>
      <c r="J127" s="20"/>
      <c r="K127" s="53">
        <f t="shared" si="3"/>
        <v>0</v>
      </c>
      <c r="L127" s="70">
        <f t="shared" si="4"/>
        <v>0</v>
      </c>
      <c r="M127" s="57"/>
      <c r="N127" s="55" t="e">
        <f t="shared" si="5"/>
        <v>#DIV/0!</v>
      </c>
      <c r="O127" s="45" t="s">
        <v>861</v>
      </c>
      <c r="P127" s="45" t="s">
        <v>801</v>
      </c>
      <c r="Q127" s="45"/>
      <c r="R127" s="45"/>
      <c r="S127" s="45"/>
    </row>
    <row r="128" spans="1:19" ht="45" customHeight="1" x14ac:dyDescent="0.25">
      <c r="A128" s="3">
        <v>124</v>
      </c>
      <c r="B128" s="4" t="s">
        <v>250</v>
      </c>
      <c r="C128" s="5" t="s">
        <v>251</v>
      </c>
      <c r="D128" s="6">
        <v>24000</v>
      </c>
      <c r="E128" s="29"/>
      <c r="F128" s="20"/>
      <c r="G128" s="20"/>
      <c r="H128" s="20"/>
      <c r="I128" s="20"/>
      <c r="J128" s="20"/>
      <c r="K128" s="53">
        <f t="shared" si="3"/>
        <v>0</v>
      </c>
      <c r="L128" s="70">
        <f t="shared" si="4"/>
        <v>0</v>
      </c>
      <c r="M128" s="57"/>
      <c r="N128" s="55" t="e">
        <f t="shared" si="5"/>
        <v>#DIV/0!</v>
      </c>
      <c r="O128" s="45" t="s">
        <v>857</v>
      </c>
      <c r="P128" s="45" t="s">
        <v>804</v>
      </c>
      <c r="Q128" s="45" t="s">
        <v>798</v>
      </c>
      <c r="R128" s="45" t="s">
        <v>857</v>
      </c>
      <c r="S128" s="45" t="s">
        <v>815</v>
      </c>
    </row>
    <row r="129" spans="1:19" ht="45" customHeight="1" x14ac:dyDescent="0.25">
      <c r="A129" s="3">
        <v>125</v>
      </c>
      <c r="B129" s="4" t="s">
        <v>252</v>
      </c>
      <c r="C129" s="5" t="s">
        <v>253</v>
      </c>
      <c r="D129" s="6">
        <v>36000</v>
      </c>
      <c r="E129" s="29"/>
      <c r="F129" s="20"/>
      <c r="G129" s="20"/>
      <c r="H129" s="20"/>
      <c r="I129" s="20"/>
      <c r="J129" s="20"/>
      <c r="K129" s="53">
        <f t="shared" si="3"/>
        <v>0</v>
      </c>
      <c r="L129" s="70">
        <f t="shared" si="4"/>
        <v>0</v>
      </c>
      <c r="M129" s="57"/>
      <c r="N129" s="55" t="e">
        <f t="shared" si="5"/>
        <v>#DIV/0!</v>
      </c>
      <c r="O129" s="45" t="s">
        <v>799</v>
      </c>
      <c r="P129" s="45" t="s">
        <v>804</v>
      </c>
      <c r="Q129" s="45" t="s">
        <v>798</v>
      </c>
      <c r="R129" s="45" t="s">
        <v>857</v>
      </c>
      <c r="S129" s="45" t="s">
        <v>815</v>
      </c>
    </row>
    <row r="130" spans="1:19" ht="45" customHeight="1" x14ac:dyDescent="0.25">
      <c r="A130" s="3">
        <v>126</v>
      </c>
      <c r="B130" s="4" t="s">
        <v>254</v>
      </c>
      <c r="C130" s="5" t="s">
        <v>255</v>
      </c>
      <c r="D130" s="6">
        <v>72000</v>
      </c>
      <c r="E130" s="29"/>
      <c r="F130" s="20"/>
      <c r="G130" s="20"/>
      <c r="H130" s="20"/>
      <c r="I130" s="20"/>
      <c r="J130" s="20"/>
      <c r="K130" s="53">
        <f t="shared" si="3"/>
        <v>0</v>
      </c>
      <c r="L130" s="70">
        <f t="shared" si="4"/>
        <v>0</v>
      </c>
      <c r="M130" s="57"/>
      <c r="N130" s="55" t="e">
        <f t="shared" si="5"/>
        <v>#DIV/0!</v>
      </c>
      <c r="O130" s="45" t="s">
        <v>799</v>
      </c>
      <c r="P130" s="45" t="s">
        <v>804</v>
      </c>
      <c r="Q130" s="45" t="s">
        <v>798</v>
      </c>
      <c r="R130" s="45" t="s">
        <v>857</v>
      </c>
      <c r="S130" s="45" t="s">
        <v>815</v>
      </c>
    </row>
    <row r="131" spans="1:19" ht="45" customHeight="1" x14ac:dyDescent="0.25">
      <c r="A131" s="3">
        <v>127</v>
      </c>
      <c r="B131" s="4" t="s">
        <v>256</v>
      </c>
      <c r="C131" s="5" t="s">
        <v>257</v>
      </c>
      <c r="D131" s="6">
        <v>30000</v>
      </c>
      <c r="E131" s="29"/>
      <c r="F131" s="20"/>
      <c r="G131" s="20"/>
      <c r="H131" s="20"/>
      <c r="I131" s="20"/>
      <c r="J131" s="20"/>
      <c r="K131" s="53">
        <f t="shared" si="3"/>
        <v>0</v>
      </c>
      <c r="L131" s="70">
        <f t="shared" si="4"/>
        <v>0</v>
      </c>
      <c r="M131" s="57"/>
      <c r="N131" s="55" t="e">
        <f t="shared" si="5"/>
        <v>#DIV/0!</v>
      </c>
      <c r="O131" s="45" t="s">
        <v>841</v>
      </c>
      <c r="P131" s="45" t="s">
        <v>862</v>
      </c>
      <c r="Q131" s="45" t="s">
        <v>806</v>
      </c>
      <c r="R131" s="45" t="s">
        <v>798</v>
      </c>
      <c r="S131" s="45" t="s">
        <v>860</v>
      </c>
    </row>
    <row r="132" spans="1:19" ht="45" customHeight="1" x14ac:dyDescent="0.25">
      <c r="A132" s="3">
        <v>128</v>
      </c>
      <c r="B132" s="4" t="s">
        <v>258</v>
      </c>
      <c r="C132" s="5" t="s">
        <v>259</v>
      </c>
      <c r="D132" s="6">
        <v>3000</v>
      </c>
      <c r="E132" s="29"/>
      <c r="F132" s="20"/>
      <c r="G132" s="20"/>
      <c r="H132" s="20"/>
      <c r="I132" s="20"/>
      <c r="J132" s="20"/>
      <c r="K132" s="53">
        <f t="shared" si="3"/>
        <v>0</v>
      </c>
      <c r="L132" s="70">
        <f t="shared" si="4"/>
        <v>0</v>
      </c>
      <c r="M132" s="57"/>
      <c r="N132" s="55" t="e">
        <f t="shared" si="5"/>
        <v>#DIV/0!</v>
      </c>
      <c r="O132" s="45" t="s">
        <v>816</v>
      </c>
      <c r="P132" s="45" t="s">
        <v>857</v>
      </c>
      <c r="Q132" s="45" t="s">
        <v>19</v>
      </c>
      <c r="R132" s="45" t="s">
        <v>801</v>
      </c>
      <c r="S132" s="45" t="s">
        <v>802</v>
      </c>
    </row>
    <row r="133" spans="1:19" ht="45" customHeight="1" x14ac:dyDescent="0.25">
      <c r="A133" s="3">
        <v>129</v>
      </c>
      <c r="B133" s="4" t="s">
        <v>260</v>
      </c>
      <c r="C133" s="5" t="s">
        <v>261</v>
      </c>
      <c r="D133" s="6">
        <v>6000</v>
      </c>
      <c r="E133" s="29"/>
      <c r="F133" s="20"/>
      <c r="G133" s="20"/>
      <c r="H133" s="20"/>
      <c r="I133" s="20"/>
      <c r="J133" s="20"/>
      <c r="K133" s="53">
        <f t="shared" ref="K133:K196" si="6">ROUND(I133/(100+J133)*J133,2)</f>
        <v>0</v>
      </c>
      <c r="L133" s="70">
        <f t="shared" ref="L133:L196" si="7">I133-K133</f>
        <v>0</v>
      </c>
      <c r="M133" s="57"/>
      <c r="N133" s="55" t="e">
        <f t="shared" ref="N133:N196" si="8">ROUND(M133/H133,2)</f>
        <v>#DIV/0!</v>
      </c>
      <c r="O133" s="45" t="s">
        <v>862</v>
      </c>
      <c r="P133" s="45" t="s">
        <v>19</v>
      </c>
      <c r="Q133" s="45" t="s">
        <v>798</v>
      </c>
      <c r="R133" s="45" t="s">
        <v>799</v>
      </c>
      <c r="S133" s="45" t="s">
        <v>824</v>
      </c>
    </row>
    <row r="134" spans="1:19" ht="45" customHeight="1" x14ac:dyDescent="0.25">
      <c r="A134" s="3">
        <v>130</v>
      </c>
      <c r="B134" s="4" t="s">
        <v>262</v>
      </c>
      <c r="C134" s="5" t="s">
        <v>263</v>
      </c>
      <c r="D134" s="6">
        <v>10000</v>
      </c>
      <c r="E134" s="29"/>
      <c r="F134" s="20"/>
      <c r="G134" s="20"/>
      <c r="H134" s="20"/>
      <c r="I134" s="20"/>
      <c r="J134" s="20"/>
      <c r="K134" s="53">
        <f t="shared" si="6"/>
        <v>0</v>
      </c>
      <c r="L134" s="70">
        <f t="shared" si="7"/>
        <v>0</v>
      </c>
      <c r="M134" s="57"/>
      <c r="N134" s="55" t="e">
        <f t="shared" si="8"/>
        <v>#DIV/0!</v>
      </c>
      <c r="O134" s="45" t="s">
        <v>862</v>
      </c>
      <c r="P134" s="45" t="s">
        <v>19</v>
      </c>
      <c r="Q134" s="45" t="s">
        <v>798</v>
      </c>
      <c r="R134" s="45" t="s">
        <v>799</v>
      </c>
      <c r="S134" s="45" t="s">
        <v>824</v>
      </c>
    </row>
    <row r="135" spans="1:19" ht="45" customHeight="1" x14ac:dyDescent="0.25">
      <c r="A135" s="3">
        <v>131</v>
      </c>
      <c r="B135" s="4" t="s">
        <v>264</v>
      </c>
      <c r="C135" s="5" t="s">
        <v>265</v>
      </c>
      <c r="D135" s="6">
        <v>1000</v>
      </c>
      <c r="E135" s="29"/>
      <c r="F135" s="20"/>
      <c r="G135" s="20"/>
      <c r="H135" s="20"/>
      <c r="I135" s="20"/>
      <c r="J135" s="20"/>
      <c r="K135" s="53">
        <f t="shared" si="6"/>
        <v>0</v>
      </c>
      <c r="L135" s="70">
        <f t="shared" si="7"/>
        <v>0</v>
      </c>
      <c r="M135" s="57"/>
      <c r="N135" s="55" t="e">
        <f t="shared" si="8"/>
        <v>#DIV/0!</v>
      </c>
      <c r="O135" s="45" t="s">
        <v>857</v>
      </c>
      <c r="P135" s="45"/>
      <c r="Q135" s="45"/>
      <c r="R135" s="45"/>
      <c r="S135" s="45"/>
    </row>
    <row r="136" spans="1:19" ht="45" customHeight="1" x14ac:dyDescent="0.25">
      <c r="A136" s="3">
        <v>132</v>
      </c>
      <c r="B136" s="4" t="s">
        <v>266</v>
      </c>
      <c r="C136" s="5" t="s">
        <v>267</v>
      </c>
      <c r="D136" s="6">
        <v>15000</v>
      </c>
      <c r="E136" s="29"/>
      <c r="F136" s="20"/>
      <c r="G136" s="20"/>
      <c r="H136" s="20"/>
      <c r="I136" s="20"/>
      <c r="J136" s="20"/>
      <c r="K136" s="53">
        <f t="shared" si="6"/>
        <v>0</v>
      </c>
      <c r="L136" s="70">
        <f t="shared" si="7"/>
        <v>0</v>
      </c>
      <c r="M136" s="57"/>
      <c r="N136" s="55" t="e">
        <f t="shared" si="8"/>
        <v>#DIV/0!</v>
      </c>
      <c r="O136" s="45" t="s">
        <v>809</v>
      </c>
      <c r="P136" s="45" t="s">
        <v>799</v>
      </c>
      <c r="Q136" s="45" t="s">
        <v>798</v>
      </c>
      <c r="R136" s="45" t="s">
        <v>802</v>
      </c>
      <c r="S136" s="45"/>
    </row>
    <row r="137" spans="1:19" ht="45" customHeight="1" x14ac:dyDescent="0.25">
      <c r="A137" s="3">
        <v>133</v>
      </c>
      <c r="B137" s="4" t="s">
        <v>268</v>
      </c>
      <c r="C137" s="5" t="s">
        <v>269</v>
      </c>
      <c r="D137" s="6">
        <v>2000</v>
      </c>
      <c r="E137" s="29"/>
      <c r="F137" s="20"/>
      <c r="G137" s="20"/>
      <c r="H137" s="20"/>
      <c r="I137" s="20"/>
      <c r="J137" s="20"/>
      <c r="K137" s="53">
        <f t="shared" si="6"/>
        <v>0</v>
      </c>
      <c r="L137" s="70">
        <f t="shared" si="7"/>
        <v>0</v>
      </c>
      <c r="M137" s="57"/>
      <c r="N137" s="55" t="e">
        <f t="shared" si="8"/>
        <v>#DIV/0!</v>
      </c>
      <c r="O137" s="45" t="s">
        <v>798</v>
      </c>
      <c r="P137" s="45" t="s">
        <v>802</v>
      </c>
      <c r="Q137" s="45" t="s">
        <v>809</v>
      </c>
      <c r="R137" s="45" t="s">
        <v>799</v>
      </c>
      <c r="S137" s="45"/>
    </row>
    <row r="138" spans="1:19" ht="45" customHeight="1" x14ac:dyDescent="0.25">
      <c r="A138" s="3">
        <v>134</v>
      </c>
      <c r="B138" s="4" t="s">
        <v>270</v>
      </c>
      <c r="C138" s="5" t="s">
        <v>271</v>
      </c>
      <c r="D138" s="6">
        <v>2000</v>
      </c>
      <c r="E138" s="29"/>
      <c r="F138" s="20"/>
      <c r="G138" s="20"/>
      <c r="H138" s="20"/>
      <c r="I138" s="20"/>
      <c r="J138" s="20"/>
      <c r="K138" s="53">
        <f t="shared" si="6"/>
        <v>0</v>
      </c>
      <c r="L138" s="70">
        <f t="shared" si="7"/>
        <v>0</v>
      </c>
      <c r="M138" s="57"/>
      <c r="N138" s="55" t="e">
        <f t="shared" si="8"/>
        <v>#DIV/0!</v>
      </c>
      <c r="O138" s="45" t="s">
        <v>798</v>
      </c>
      <c r="P138" s="45" t="s">
        <v>802</v>
      </c>
      <c r="Q138" s="45" t="s">
        <v>809</v>
      </c>
      <c r="R138" s="45" t="s">
        <v>799</v>
      </c>
      <c r="S138" s="45"/>
    </row>
    <row r="139" spans="1:19" ht="45" customHeight="1" x14ac:dyDescent="0.25">
      <c r="A139" s="3">
        <v>135</v>
      </c>
      <c r="B139" s="4" t="s">
        <v>272</v>
      </c>
      <c r="C139" s="5" t="s">
        <v>273</v>
      </c>
      <c r="D139" s="6">
        <v>20000</v>
      </c>
      <c r="E139" s="29"/>
      <c r="F139" s="20"/>
      <c r="G139" s="20"/>
      <c r="H139" s="20"/>
      <c r="I139" s="20"/>
      <c r="J139" s="20"/>
      <c r="K139" s="53">
        <f t="shared" si="6"/>
        <v>0</v>
      </c>
      <c r="L139" s="70">
        <f t="shared" si="7"/>
        <v>0</v>
      </c>
      <c r="M139" s="57"/>
      <c r="N139" s="55" t="e">
        <f t="shared" si="8"/>
        <v>#DIV/0!</v>
      </c>
      <c r="O139" s="45" t="s">
        <v>826</v>
      </c>
      <c r="P139" s="45" t="s">
        <v>804</v>
      </c>
      <c r="Q139" s="45" t="s">
        <v>829</v>
      </c>
      <c r="R139" s="45" t="s">
        <v>798</v>
      </c>
      <c r="S139" s="45" t="s">
        <v>809</v>
      </c>
    </row>
    <row r="140" spans="1:19" ht="45" customHeight="1" x14ac:dyDescent="0.25">
      <c r="A140" s="3">
        <v>136</v>
      </c>
      <c r="B140" s="4" t="s">
        <v>274</v>
      </c>
      <c r="C140" s="5" t="s">
        <v>275</v>
      </c>
      <c r="D140" s="6">
        <v>50000</v>
      </c>
      <c r="E140" s="29"/>
      <c r="F140" s="20"/>
      <c r="G140" s="20"/>
      <c r="H140" s="20"/>
      <c r="I140" s="20"/>
      <c r="J140" s="20"/>
      <c r="K140" s="53">
        <f t="shared" si="6"/>
        <v>0</v>
      </c>
      <c r="L140" s="70">
        <f t="shared" si="7"/>
        <v>0</v>
      </c>
      <c r="M140" s="57"/>
      <c r="N140" s="55" t="e">
        <f t="shared" si="8"/>
        <v>#DIV/0!</v>
      </c>
      <c r="O140" s="45" t="s">
        <v>863</v>
      </c>
      <c r="P140" s="45" t="s">
        <v>864</v>
      </c>
      <c r="Q140" s="45" t="s">
        <v>809</v>
      </c>
      <c r="R140" s="45" t="s">
        <v>821</v>
      </c>
      <c r="S140" s="45" t="s">
        <v>865</v>
      </c>
    </row>
    <row r="141" spans="1:19" ht="45" customHeight="1" x14ac:dyDescent="0.25">
      <c r="A141" s="3">
        <v>137</v>
      </c>
      <c r="B141" s="4" t="s">
        <v>276</v>
      </c>
      <c r="C141" s="5" t="s">
        <v>277</v>
      </c>
      <c r="D141" s="6">
        <v>5000</v>
      </c>
      <c r="E141" s="29"/>
      <c r="F141" s="20"/>
      <c r="G141" s="20"/>
      <c r="H141" s="20"/>
      <c r="I141" s="20"/>
      <c r="J141" s="20"/>
      <c r="K141" s="53">
        <f t="shared" si="6"/>
        <v>0</v>
      </c>
      <c r="L141" s="70">
        <f t="shared" si="7"/>
        <v>0</v>
      </c>
      <c r="M141" s="57"/>
      <c r="N141" s="55" t="e">
        <f t="shared" si="8"/>
        <v>#DIV/0!</v>
      </c>
      <c r="O141" s="45" t="s">
        <v>859</v>
      </c>
      <c r="P141" s="45" t="s">
        <v>822</v>
      </c>
      <c r="Q141" s="45"/>
      <c r="R141" s="45"/>
      <c r="S141" s="45"/>
    </row>
    <row r="142" spans="1:19" ht="45" customHeight="1" x14ac:dyDescent="0.25">
      <c r="A142" s="3">
        <v>138</v>
      </c>
      <c r="B142" s="4" t="s">
        <v>278</v>
      </c>
      <c r="C142" s="5" t="s">
        <v>279</v>
      </c>
      <c r="D142" s="6">
        <v>40000</v>
      </c>
      <c r="E142" s="29"/>
      <c r="F142" s="20"/>
      <c r="G142" s="20"/>
      <c r="H142" s="20"/>
      <c r="I142" s="20"/>
      <c r="J142" s="20"/>
      <c r="K142" s="53">
        <f t="shared" si="6"/>
        <v>0</v>
      </c>
      <c r="L142" s="70">
        <f t="shared" si="7"/>
        <v>0</v>
      </c>
      <c r="M142" s="57"/>
      <c r="N142" s="55" t="e">
        <f t="shared" si="8"/>
        <v>#DIV/0!</v>
      </c>
      <c r="O142" s="45" t="s">
        <v>800</v>
      </c>
      <c r="P142" s="45" t="s">
        <v>822</v>
      </c>
      <c r="Q142" s="45" t="s">
        <v>798</v>
      </c>
      <c r="R142" s="45" t="s">
        <v>801</v>
      </c>
      <c r="S142" s="45" t="s">
        <v>815</v>
      </c>
    </row>
    <row r="143" spans="1:19" ht="45" customHeight="1" x14ac:dyDescent="0.25">
      <c r="A143" s="3">
        <v>139</v>
      </c>
      <c r="B143" s="4" t="s">
        <v>280</v>
      </c>
      <c r="C143" s="5" t="s">
        <v>281</v>
      </c>
      <c r="D143" s="6">
        <v>2000</v>
      </c>
      <c r="E143" s="29"/>
      <c r="F143" s="20"/>
      <c r="G143" s="20"/>
      <c r="H143" s="20"/>
      <c r="I143" s="20"/>
      <c r="J143" s="20"/>
      <c r="K143" s="53">
        <f t="shared" si="6"/>
        <v>0</v>
      </c>
      <c r="L143" s="70">
        <f t="shared" si="7"/>
        <v>0</v>
      </c>
      <c r="M143" s="57"/>
      <c r="N143" s="55" t="e">
        <f t="shared" si="8"/>
        <v>#DIV/0!</v>
      </c>
      <c r="O143" s="45" t="s">
        <v>841</v>
      </c>
      <c r="P143" s="45" t="s">
        <v>799</v>
      </c>
      <c r="Q143" s="45" t="s">
        <v>822</v>
      </c>
      <c r="R143" s="45" t="s">
        <v>851</v>
      </c>
      <c r="S143" s="45" t="s">
        <v>821</v>
      </c>
    </row>
    <row r="144" spans="1:19" ht="45" customHeight="1" x14ac:dyDescent="0.25">
      <c r="A144" s="3">
        <v>140</v>
      </c>
      <c r="B144" s="4" t="s">
        <v>282</v>
      </c>
      <c r="C144" s="5" t="s">
        <v>283</v>
      </c>
      <c r="D144" s="6">
        <v>10000</v>
      </c>
      <c r="E144" s="29"/>
      <c r="F144" s="20"/>
      <c r="G144" s="20"/>
      <c r="H144" s="20"/>
      <c r="I144" s="20"/>
      <c r="J144" s="20"/>
      <c r="K144" s="53">
        <f t="shared" si="6"/>
        <v>0</v>
      </c>
      <c r="L144" s="70">
        <f t="shared" si="7"/>
        <v>0</v>
      </c>
      <c r="M144" s="57"/>
      <c r="N144" s="55" t="e">
        <f t="shared" si="8"/>
        <v>#DIV/0!</v>
      </c>
      <c r="O144" s="45" t="s">
        <v>821</v>
      </c>
      <c r="P144" s="45" t="s">
        <v>866</v>
      </c>
      <c r="Q144" s="45" t="s">
        <v>799</v>
      </c>
      <c r="R144" s="45" t="s">
        <v>803</v>
      </c>
      <c r="S144" s="45" t="s">
        <v>857</v>
      </c>
    </row>
    <row r="145" spans="1:19" ht="45" customHeight="1" x14ac:dyDescent="0.25">
      <c r="A145" s="3">
        <v>141</v>
      </c>
      <c r="B145" s="4" t="s">
        <v>284</v>
      </c>
      <c r="C145" s="5" t="s">
        <v>285</v>
      </c>
      <c r="D145" s="6">
        <v>25000</v>
      </c>
      <c r="E145" s="29"/>
      <c r="F145" s="20"/>
      <c r="G145" s="20"/>
      <c r="H145" s="20"/>
      <c r="I145" s="20"/>
      <c r="J145" s="20"/>
      <c r="K145" s="53">
        <f t="shared" si="6"/>
        <v>0</v>
      </c>
      <c r="L145" s="70">
        <f t="shared" si="7"/>
        <v>0</v>
      </c>
      <c r="M145" s="57"/>
      <c r="N145" s="55" t="e">
        <f t="shared" si="8"/>
        <v>#DIV/0!</v>
      </c>
      <c r="O145" s="45" t="s">
        <v>841</v>
      </c>
      <c r="P145" s="45" t="s">
        <v>799</v>
      </c>
      <c r="Q145" s="45" t="s">
        <v>819</v>
      </c>
      <c r="R145" s="45" t="s">
        <v>857</v>
      </c>
      <c r="S145" s="45"/>
    </row>
    <row r="146" spans="1:19" ht="45" customHeight="1" x14ac:dyDescent="0.25">
      <c r="A146" s="3">
        <v>142</v>
      </c>
      <c r="B146" s="4" t="s">
        <v>286</v>
      </c>
      <c r="C146" s="5" t="s">
        <v>287</v>
      </c>
      <c r="D146" s="6">
        <v>800</v>
      </c>
      <c r="E146" s="29"/>
      <c r="F146" s="20"/>
      <c r="G146" s="20"/>
      <c r="H146" s="20"/>
      <c r="I146" s="20"/>
      <c r="J146" s="20"/>
      <c r="K146" s="53">
        <f t="shared" si="6"/>
        <v>0</v>
      </c>
      <c r="L146" s="70">
        <f t="shared" si="7"/>
        <v>0</v>
      </c>
      <c r="M146" s="57"/>
      <c r="N146" s="55" t="e">
        <f t="shared" si="8"/>
        <v>#DIV/0!</v>
      </c>
      <c r="O146" s="45" t="s">
        <v>839</v>
      </c>
      <c r="P146" s="45" t="s">
        <v>798</v>
      </c>
      <c r="Q146" s="45" t="s">
        <v>799</v>
      </c>
      <c r="R146" s="45" t="s">
        <v>815</v>
      </c>
      <c r="S146" s="45" t="s">
        <v>802</v>
      </c>
    </row>
    <row r="147" spans="1:19" ht="45" customHeight="1" x14ac:dyDescent="0.25">
      <c r="A147" s="3">
        <v>143</v>
      </c>
      <c r="B147" s="4" t="s">
        <v>288</v>
      </c>
      <c r="C147" s="5" t="s">
        <v>289</v>
      </c>
      <c r="D147" s="6">
        <v>2000</v>
      </c>
      <c r="E147" s="29"/>
      <c r="F147" s="20"/>
      <c r="G147" s="20"/>
      <c r="H147" s="20"/>
      <c r="I147" s="20"/>
      <c r="J147" s="20"/>
      <c r="K147" s="53">
        <f t="shared" si="6"/>
        <v>0</v>
      </c>
      <c r="L147" s="70">
        <f t="shared" si="7"/>
        <v>0</v>
      </c>
      <c r="M147" s="57"/>
      <c r="N147" s="55" t="e">
        <f t="shared" si="8"/>
        <v>#DIV/0!</v>
      </c>
      <c r="O147" s="45" t="s">
        <v>799</v>
      </c>
      <c r="P147" s="45" t="s">
        <v>815</v>
      </c>
      <c r="Q147" s="45" t="s">
        <v>801</v>
      </c>
      <c r="R147" s="45" t="s">
        <v>798</v>
      </c>
      <c r="S147" s="45" t="s">
        <v>802</v>
      </c>
    </row>
    <row r="148" spans="1:19" ht="45" customHeight="1" x14ac:dyDescent="0.25">
      <c r="A148" s="3">
        <v>144</v>
      </c>
      <c r="B148" s="4" t="s">
        <v>290</v>
      </c>
      <c r="C148" s="5" t="s">
        <v>291</v>
      </c>
      <c r="D148" s="6">
        <v>72000</v>
      </c>
      <c r="E148" s="29"/>
      <c r="F148" s="20"/>
      <c r="G148" s="20"/>
      <c r="H148" s="20"/>
      <c r="I148" s="20"/>
      <c r="J148" s="20"/>
      <c r="K148" s="53">
        <f t="shared" si="6"/>
        <v>0</v>
      </c>
      <c r="L148" s="70">
        <f t="shared" si="7"/>
        <v>0</v>
      </c>
      <c r="M148" s="57"/>
      <c r="N148" s="55" t="e">
        <f t="shared" si="8"/>
        <v>#DIV/0!</v>
      </c>
      <c r="O148" s="45" t="s">
        <v>799</v>
      </c>
      <c r="P148" s="45" t="s">
        <v>815</v>
      </c>
      <c r="Q148" s="45" t="s">
        <v>801</v>
      </c>
      <c r="R148" s="45" t="s">
        <v>798</v>
      </c>
      <c r="S148" s="45" t="s">
        <v>802</v>
      </c>
    </row>
    <row r="149" spans="1:19" ht="45" customHeight="1" x14ac:dyDescent="0.25">
      <c r="A149" s="3">
        <v>145</v>
      </c>
      <c r="B149" s="4" t="s">
        <v>292</v>
      </c>
      <c r="C149" s="5" t="s">
        <v>293</v>
      </c>
      <c r="D149" s="6">
        <v>15000</v>
      </c>
      <c r="E149" s="29"/>
      <c r="F149" s="20"/>
      <c r="G149" s="20"/>
      <c r="H149" s="20"/>
      <c r="I149" s="20"/>
      <c r="J149" s="20"/>
      <c r="K149" s="53">
        <f t="shared" si="6"/>
        <v>0</v>
      </c>
      <c r="L149" s="70">
        <f t="shared" si="7"/>
        <v>0</v>
      </c>
      <c r="M149" s="57"/>
      <c r="N149" s="55" t="e">
        <f t="shared" si="8"/>
        <v>#DIV/0!</v>
      </c>
      <c r="O149" s="45" t="s">
        <v>801</v>
      </c>
      <c r="P149" s="45" t="s">
        <v>800</v>
      </c>
      <c r="Q149" s="45" t="s">
        <v>19</v>
      </c>
      <c r="R149" s="45" t="s">
        <v>798</v>
      </c>
      <c r="S149" s="45"/>
    </row>
    <row r="150" spans="1:19" ht="45" customHeight="1" x14ac:dyDescent="0.25">
      <c r="A150" s="3">
        <v>146</v>
      </c>
      <c r="B150" s="4" t="s">
        <v>294</v>
      </c>
      <c r="C150" s="5" t="s">
        <v>295</v>
      </c>
      <c r="D150" s="6">
        <v>15000</v>
      </c>
      <c r="E150" s="29"/>
      <c r="F150" s="20"/>
      <c r="G150" s="20"/>
      <c r="H150" s="20"/>
      <c r="I150" s="20"/>
      <c r="J150" s="20"/>
      <c r="K150" s="53">
        <f t="shared" si="6"/>
        <v>0</v>
      </c>
      <c r="L150" s="70">
        <f t="shared" si="7"/>
        <v>0</v>
      </c>
      <c r="M150" s="57"/>
      <c r="N150" s="55" t="e">
        <f t="shared" si="8"/>
        <v>#DIV/0!</v>
      </c>
      <c r="O150" s="45" t="s">
        <v>800</v>
      </c>
      <c r="P150" s="45" t="s">
        <v>801</v>
      </c>
      <c r="Q150" s="45" t="s">
        <v>867</v>
      </c>
      <c r="R150" s="45" t="s">
        <v>813</v>
      </c>
      <c r="S150" s="45" t="s">
        <v>799</v>
      </c>
    </row>
    <row r="151" spans="1:19" ht="45" customHeight="1" x14ac:dyDescent="0.25">
      <c r="A151" s="3">
        <v>147</v>
      </c>
      <c r="B151" s="4" t="s">
        <v>296</v>
      </c>
      <c r="C151" s="5" t="s">
        <v>297</v>
      </c>
      <c r="D151" s="6">
        <v>500</v>
      </c>
      <c r="E151" s="29"/>
      <c r="F151" s="20"/>
      <c r="G151" s="20"/>
      <c r="H151" s="20"/>
      <c r="I151" s="20"/>
      <c r="J151" s="20"/>
      <c r="K151" s="53">
        <f t="shared" si="6"/>
        <v>0</v>
      </c>
      <c r="L151" s="70">
        <f t="shared" si="7"/>
        <v>0</v>
      </c>
      <c r="M151" s="57"/>
      <c r="N151" s="55" t="e">
        <f t="shared" si="8"/>
        <v>#DIV/0!</v>
      </c>
      <c r="O151" s="45" t="s">
        <v>800</v>
      </c>
      <c r="P151" s="45" t="s">
        <v>867</v>
      </c>
      <c r="Q151" s="45" t="s">
        <v>799</v>
      </c>
      <c r="R151" s="45"/>
      <c r="S151" s="45"/>
    </row>
    <row r="152" spans="1:19" ht="45" customHeight="1" x14ac:dyDescent="0.25">
      <c r="A152" s="3">
        <v>148</v>
      </c>
      <c r="B152" s="4" t="s">
        <v>298</v>
      </c>
      <c r="C152" s="5" t="s">
        <v>299</v>
      </c>
      <c r="D152" s="6">
        <v>4000</v>
      </c>
      <c r="E152" s="29"/>
      <c r="F152" s="20"/>
      <c r="G152" s="20"/>
      <c r="H152" s="20"/>
      <c r="I152" s="20"/>
      <c r="J152" s="20"/>
      <c r="K152" s="53">
        <f t="shared" si="6"/>
        <v>0</v>
      </c>
      <c r="L152" s="70">
        <f t="shared" si="7"/>
        <v>0</v>
      </c>
      <c r="M152" s="57"/>
      <c r="N152" s="55" t="e">
        <f t="shared" si="8"/>
        <v>#DIV/0!</v>
      </c>
      <c r="O152" s="45" t="s">
        <v>868</v>
      </c>
      <c r="P152" s="45" t="s">
        <v>800</v>
      </c>
      <c r="Q152" s="45" t="s">
        <v>869</v>
      </c>
      <c r="R152" s="45"/>
      <c r="S152" s="45" t="s">
        <v>799</v>
      </c>
    </row>
    <row r="153" spans="1:19" ht="45" customHeight="1" x14ac:dyDescent="0.25">
      <c r="A153" s="3">
        <v>149</v>
      </c>
      <c r="B153" s="4" t="s">
        <v>300</v>
      </c>
      <c r="C153" s="5" t="s">
        <v>301</v>
      </c>
      <c r="D153" s="6">
        <v>6000</v>
      </c>
      <c r="E153" s="29"/>
      <c r="F153" s="20"/>
      <c r="G153" s="20"/>
      <c r="H153" s="20"/>
      <c r="I153" s="20"/>
      <c r="J153" s="20"/>
      <c r="K153" s="53">
        <f t="shared" si="6"/>
        <v>0</v>
      </c>
      <c r="L153" s="70">
        <f t="shared" si="7"/>
        <v>0</v>
      </c>
      <c r="M153" s="57"/>
      <c r="N153" s="55" t="e">
        <f t="shared" si="8"/>
        <v>#DIV/0!</v>
      </c>
      <c r="O153" s="45" t="s">
        <v>807</v>
      </c>
      <c r="P153" s="45" t="s">
        <v>800</v>
      </c>
      <c r="Q153" s="45" t="s">
        <v>804</v>
      </c>
      <c r="R153" s="45" t="s">
        <v>798</v>
      </c>
      <c r="S153" s="45" t="s">
        <v>799</v>
      </c>
    </row>
    <row r="154" spans="1:19" ht="45" customHeight="1" x14ac:dyDescent="0.25">
      <c r="A154" s="25">
        <v>150</v>
      </c>
      <c r="B154" s="26" t="s">
        <v>302</v>
      </c>
      <c r="C154" s="27" t="s">
        <v>303</v>
      </c>
      <c r="D154" s="28">
        <v>5000</v>
      </c>
      <c r="E154" s="29"/>
      <c r="F154" s="20"/>
      <c r="G154" s="20"/>
      <c r="H154" s="29"/>
      <c r="I154" s="29"/>
      <c r="J154" s="20"/>
      <c r="K154" s="53">
        <f t="shared" si="6"/>
        <v>0</v>
      </c>
      <c r="L154" s="70">
        <f t="shared" si="7"/>
        <v>0</v>
      </c>
      <c r="M154" s="57"/>
      <c r="N154" s="55" t="e">
        <f t="shared" si="8"/>
        <v>#DIV/0!</v>
      </c>
      <c r="O154" s="45" t="s">
        <v>870</v>
      </c>
      <c r="P154" s="45" t="s">
        <v>871</v>
      </c>
      <c r="Q154" s="45" t="s">
        <v>828</v>
      </c>
      <c r="R154" s="45" t="s">
        <v>815</v>
      </c>
      <c r="S154" s="45" t="s">
        <v>816</v>
      </c>
    </row>
    <row r="155" spans="1:19" ht="45" customHeight="1" x14ac:dyDescent="0.25">
      <c r="A155" s="25">
        <v>151</v>
      </c>
      <c r="B155" s="26" t="s">
        <v>304</v>
      </c>
      <c r="C155" s="27" t="s">
        <v>305</v>
      </c>
      <c r="D155" s="28">
        <v>60000</v>
      </c>
      <c r="E155" s="29"/>
      <c r="F155" s="20"/>
      <c r="G155" s="20"/>
      <c r="H155" s="29"/>
      <c r="I155" s="29"/>
      <c r="J155" s="20"/>
      <c r="K155" s="53">
        <f t="shared" si="6"/>
        <v>0</v>
      </c>
      <c r="L155" s="70">
        <f t="shared" si="7"/>
        <v>0</v>
      </c>
      <c r="M155" s="57"/>
      <c r="N155" s="55" t="e">
        <f t="shared" si="8"/>
        <v>#DIV/0!</v>
      </c>
      <c r="O155" s="45" t="s">
        <v>826</v>
      </c>
      <c r="P155" s="45" t="s">
        <v>871</v>
      </c>
      <c r="Q155" s="45" t="s">
        <v>828</v>
      </c>
      <c r="R155" s="45" t="s">
        <v>815</v>
      </c>
      <c r="S155" s="45" t="s">
        <v>816</v>
      </c>
    </row>
    <row r="156" spans="1:19" ht="45" customHeight="1" x14ac:dyDescent="0.25">
      <c r="A156" s="25">
        <v>152</v>
      </c>
      <c r="B156" s="26" t="s">
        <v>306</v>
      </c>
      <c r="C156" s="27" t="s">
        <v>307</v>
      </c>
      <c r="D156" s="28">
        <v>20000</v>
      </c>
      <c r="E156" s="29"/>
      <c r="F156" s="20"/>
      <c r="G156" s="20"/>
      <c r="H156" s="29"/>
      <c r="I156" s="29"/>
      <c r="J156" s="20"/>
      <c r="K156" s="53">
        <f t="shared" si="6"/>
        <v>0</v>
      </c>
      <c r="L156" s="70">
        <f t="shared" si="7"/>
        <v>0</v>
      </c>
      <c r="M156" s="57"/>
      <c r="N156" s="55" t="e">
        <f t="shared" si="8"/>
        <v>#DIV/0!</v>
      </c>
      <c r="O156" s="45" t="s">
        <v>826</v>
      </c>
      <c r="P156" s="45" t="s">
        <v>871</v>
      </c>
      <c r="Q156" s="45" t="s">
        <v>828</v>
      </c>
      <c r="R156" s="45" t="s">
        <v>815</v>
      </c>
      <c r="S156" s="45" t="s">
        <v>816</v>
      </c>
    </row>
    <row r="157" spans="1:19" ht="45" customHeight="1" x14ac:dyDescent="0.25">
      <c r="A157" s="25">
        <v>153</v>
      </c>
      <c r="B157" s="26" t="s">
        <v>308</v>
      </c>
      <c r="C157" s="27" t="s">
        <v>309</v>
      </c>
      <c r="D157" s="28">
        <v>15000</v>
      </c>
      <c r="E157" s="29"/>
      <c r="F157" s="20"/>
      <c r="G157" s="20"/>
      <c r="H157" s="29"/>
      <c r="I157" s="29"/>
      <c r="J157" s="20"/>
      <c r="K157" s="53">
        <f t="shared" si="6"/>
        <v>0</v>
      </c>
      <c r="L157" s="70">
        <f t="shared" si="7"/>
        <v>0</v>
      </c>
      <c r="M157" s="57"/>
      <c r="N157" s="55" t="e">
        <f t="shared" si="8"/>
        <v>#DIV/0!</v>
      </c>
      <c r="O157" s="45" t="s">
        <v>870</v>
      </c>
      <c r="P157" s="45" t="s">
        <v>871</v>
      </c>
      <c r="Q157" s="45" t="s">
        <v>828</v>
      </c>
      <c r="R157" s="45" t="s">
        <v>815</v>
      </c>
      <c r="S157" s="45" t="s">
        <v>816</v>
      </c>
    </row>
    <row r="158" spans="1:19" ht="45" customHeight="1" x14ac:dyDescent="0.25">
      <c r="A158" s="3">
        <v>154</v>
      </c>
      <c r="B158" s="4" t="s">
        <v>310</v>
      </c>
      <c r="C158" s="5" t="s">
        <v>311</v>
      </c>
      <c r="D158" s="6">
        <v>10000</v>
      </c>
      <c r="E158" s="29"/>
      <c r="F158" s="20"/>
      <c r="G158" s="20"/>
      <c r="H158" s="20"/>
      <c r="I158" s="20"/>
      <c r="J158" s="20"/>
      <c r="K158" s="53">
        <f t="shared" si="6"/>
        <v>0</v>
      </c>
      <c r="L158" s="70">
        <f t="shared" si="7"/>
        <v>0</v>
      </c>
      <c r="M158" s="57"/>
      <c r="N158" s="55" t="e">
        <f t="shared" si="8"/>
        <v>#DIV/0!</v>
      </c>
      <c r="O158" s="45" t="s">
        <v>816</v>
      </c>
      <c r="P158" s="45" t="s">
        <v>871</v>
      </c>
      <c r="Q158" s="45" t="s">
        <v>828</v>
      </c>
      <c r="R158" s="45" t="s">
        <v>815</v>
      </c>
      <c r="S158" s="45" t="s">
        <v>826</v>
      </c>
    </row>
    <row r="159" spans="1:19" ht="45" customHeight="1" x14ac:dyDescent="0.25">
      <c r="A159" s="3">
        <v>155</v>
      </c>
      <c r="B159" s="4" t="s">
        <v>312</v>
      </c>
      <c r="C159" s="5" t="s">
        <v>313</v>
      </c>
      <c r="D159" s="6">
        <v>10000</v>
      </c>
      <c r="E159" s="29"/>
      <c r="F159" s="20"/>
      <c r="G159" s="20"/>
      <c r="H159" s="20"/>
      <c r="I159" s="20"/>
      <c r="J159" s="20"/>
      <c r="K159" s="53">
        <f t="shared" si="6"/>
        <v>0</v>
      </c>
      <c r="L159" s="70">
        <f t="shared" si="7"/>
        <v>0</v>
      </c>
      <c r="M159" s="57"/>
      <c r="N159" s="55" t="e">
        <f t="shared" si="8"/>
        <v>#DIV/0!</v>
      </c>
      <c r="O159" s="45" t="s">
        <v>872</v>
      </c>
      <c r="P159" s="45" t="s">
        <v>798</v>
      </c>
      <c r="Q159" s="45" t="s">
        <v>807</v>
      </c>
      <c r="R159" s="45"/>
      <c r="S159" s="45"/>
    </row>
    <row r="160" spans="1:19" ht="45" customHeight="1" x14ac:dyDescent="0.25">
      <c r="A160" s="3">
        <v>156</v>
      </c>
      <c r="B160" s="4" t="s">
        <v>314</v>
      </c>
      <c r="C160" s="5" t="s">
        <v>315</v>
      </c>
      <c r="D160" s="6">
        <v>10000</v>
      </c>
      <c r="E160" s="29"/>
      <c r="F160" s="20"/>
      <c r="G160" s="20"/>
      <c r="H160" s="20"/>
      <c r="I160" s="20"/>
      <c r="J160" s="20"/>
      <c r="K160" s="53">
        <f t="shared" si="6"/>
        <v>0</v>
      </c>
      <c r="L160" s="70">
        <f t="shared" si="7"/>
        <v>0</v>
      </c>
      <c r="M160" s="57"/>
      <c r="N160" s="55" t="e">
        <f t="shared" si="8"/>
        <v>#DIV/0!</v>
      </c>
      <c r="O160" s="45" t="s">
        <v>872</v>
      </c>
      <c r="P160" s="45" t="s">
        <v>798</v>
      </c>
      <c r="Q160" s="45" t="s">
        <v>807</v>
      </c>
      <c r="R160" s="45"/>
      <c r="S160" s="45"/>
    </row>
    <row r="161" spans="1:19" ht="45" customHeight="1" x14ac:dyDescent="0.25">
      <c r="A161" s="25">
        <v>157</v>
      </c>
      <c r="B161" s="26" t="s">
        <v>316</v>
      </c>
      <c r="C161" s="27" t="s">
        <v>317</v>
      </c>
      <c r="D161" s="28">
        <v>45000</v>
      </c>
      <c r="E161" s="29"/>
      <c r="F161" s="20"/>
      <c r="G161" s="20"/>
      <c r="H161" s="29"/>
      <c r="I161" s="29"/>
      <c r="J161" s="20"/>
      <c r="K161" s="53">
        <f t="shared" si="6"/>
        <v>0</v>
      </c>
      <c r="L161" s="70">
        <f t="shared" si="7"/>
        <v>0</v>
      </c>
      <c r="M161" s="57"/>
      <c r="N161" s="55" t="e">
        <f t="shared" si="8"/>
        <v>#DIV/0!</v>
      </c>
      <c r="O161" s="45" t="s">
        <v>841</v>
      </c>
      <c r="P161" s="45" t="s">
        <v>804</v>
      </c>
      <c r="Q161" s="45" t="s">
        <v>798</v>
      </c>
      <c r="R161" s="45" t="s">
        <v>6</v>
      </c>
      <c r="S161" s="45" t="s">
        <v>873</v>
      </c>
    </row>
    <row r="162" spans="1:19" ht="45" customHeight="1" x14ac:dyDescent="0.25">
      <c r="A162" s="25">
        <v>158</v>
      </c>
      <c r="B162" s="26" t="s">
        <v>318</v>
      </c>
      <c r="C162" s="27" t="s">
        <v>319</v>
      </c>
      <c r="D162" s="28">
        <v>100000</v>
      </c>
      <c r="E162" s="29"/>
      <c r="F162" s="20"/>
      <c r="G162" s="20"/>
      <c r="H162" s="29"/>
      <c r="I162" s="29"/>
      <c r="J162" s="20"/>
      <c r="K162" s="53">
        <f t="shared" si="6"/>
        <v>0</v>
      </c>
      <c r="L162" s="70">
        <f t="shared" si="7"/>
        <v>0</v>
      </c>
      <c r="M162" s="57"/>
      <c r="N162" s="55" t="e">
        <f t="shared" si="8"/>
        <v>#DIV/0!</v>
      </c>
      <c r="O162" s="45" t="s">
        <v>841</v>
      </c>
      <c r="P162" s="45" t="s">
        <v>798</v>
      </c>
      <c r="Q162" s="45" t="s">
        <v>806</v>
      </c>
      <c r="R162" s="45" t="s">
        <v>804</v>
      </c>
      <c r="S162" s="45" t="s">
        <v>807</v>
      </c>
    </row>
    <row r="163" spans="1:19" ht="45" customHeight="1" x14ac:dyDescent="0.25">
      <c r="A163" s="25">
        <v>159</v>
      </c>
      <c r="B163" s="26" t="s">
        <v>320</v>
      </c>
      <c r="C163" s="27" t="s">
        <v>321</v>
      </c>
      <c r="D163" s="28">
        <v>130000</v>
      </c>
      <c r="E163" s="29"/>
      <c r="F163" s="20"/>
      <c r="G163" s="20"/>
      <c r="H163" s="29"/>
      <c r="I163" s="29"/>
      <c r="J163" s="20"/>
      <c r="K163" s="53">
        <f t="shared" si="6"/>
        <v>0</v>
      </c>
      <c r="L163" s="70">
        <f t="shared" si="7"/>
        <v>0</v>
      </c>
      <c r="M163" s="57"/>
      <c r="N163" s="55" t="e">
        <f t="shared" si="8"/>
        <v>#DIV/0!</v>
      </c>
      <c r="O163" s="45" t="s">
        <v>841</v>
      </c>
      <c r="P163" s="45" t="s">
        <v>804</v>
      </c>
      <c r="Q163" s="45" t="s">
        <v>798</v>
      </c>
      <c r="R163" s="45" t="s">
        <v>806</v>
      </c>
      <c r="S163" s="45" t="s">
        <v>807</v>
      </c>
    </row>
    <row r="164" spans="1:19" ht="45" customHeight="1" x14ac:dyDescent="0.25">
      <c r="A164" s="25">
        <v>160</v>
      </c>
      <c r="B164" s="26" t="s">
        <v>322</v>
      </c>
      <c r="C164" s="27" t="s">
        <v>323</v>
      </c>
      <c r="D164" s="28">
        <v>100000</v>
      </c>
      <c r="E164" s="29"/>
      <c r="F164" s="20"/>
      <c r="G164" s="20"/>
      <c r="H164" s="29"/>
      <c r="I164" s="29"/>
      <c r="J164" s="20"/>
      <c r="K164" s="53">
        <f t="shared" si="6"/>
        <v>0</v>
      </c>
      <c r="L164" s="70">
        <f t="shared" si="7"/>
        <v>0</v>
      </c>
      <c r="M164" s="57"/>
      <c r="N164" s="55" t="e">
        <f t="shared" si="8"/>
        <v>#DIV/0!</v>
      </c>
      <c r="O164" s="45" t="s">
        <v>841</v>
      </c>
      <c r="P164" s="45" t="s">
        <v>798</v>
      </c>
      <c r="Q164" s="45" t="s">
        <v>806</v>
      </c>
      <c r="R164" s="45" t="s">
        <v>807</v>
      </c>
      <c r="S164" s="45" t="s">
        <v>873</v>
      </c>
    </row>
    <row r="165" spans="1:19" ht="45" customHeight="1" x14ac:dyDescent="0.25">
      <c r="A165" s="25">
        <v>161</v>
      </c>
      <c r="B165" s="26" t="s">
        <v>324</v>
      </c>
      <c r="C165" s="27" t="s">
        <v>325</v>
      </c>
      <c r="D165" s="28">
        <v>25000</v>
      </c>
      <c r="E165" s="29"/>
      <c r="F165" s="20"/>
      <c r="G165" s="20"/>
      <c r="H165" s="29"/>
      <c r="I165" s="29"/>
      <c r="J165" s="20"/>
      <c r="K165" s="53">
        <f t="shared" si="6"/>
        <v>0</v>
      </c>
      <c r="L165" s="70">
        <f t="shared" si="7"/>
        <v>0</v>
      </c>
      <c r="M165" s="57"/>
      <c r="N165" s="55" t="e">
        <f t="shared" si="8"/>
        <v>#DIV/0!</v>
      </c>
      <c r="O165" s="45" t="s">
        <v>807</v>
      </c>
      <c r="P165" s="45" t="s">
        <v>6</v>
      </c>
      <c r="Q165" s="45" t="s">
        <v>806</v>
      </c>
      <c r="R165" s="45" t="s">
        <v>874</v>
      </c>
      <c r="S165" s="45" t="s">
        <v>873</v>
      </c>
    </row>
    <row r="166" spans="1:19" ht="45" customHeight="1" x14ac:dyDescent="0.25">
      <c r="A166" s="3">
        <v>162</v>
      </c>
      <c r="B166" s="4" t="s">
        <v>326</v>
      </c>
      <c r="C166" s="5" t="s">
        <v>327</v>
      </c>
      <c r="D166" s="6">
        <v>10000</v>
      </c>
      <c r="E166" s="29"/>
      <c r="F166" s="20"/>
      <c r="G166" s="20"/>
      <c r="H166" s="20"/>
      <c r="I166" s="20"/>
      <c r="J166" s="20"/>
      <c r="K166" s="53">
        <f t="shared" si="6"/>
        <v>0</v>
      </c>
      <c r="L166" s="70">
        <f t="shared" si="7"/>
        <v>0</v>
      </c>
      <c r="M166" s="57"/>
      <c r="N166" s="55" t="e">
        <f t="shared" si="8"/>
        <v>#DIV/0!</v>
      </c>
      <c r="O166" s="45" t="s">
        <v>806</v>
      </c>
      <c r="P166" s="45" t="s">
        <v>6</v>
      </c>
      <c r="Q166" s="45" t="s">
        <v>799</v>
      </c>
      <c r="R166" s="45" t="s">
        <v>798</v>
      </c>
      <c r="S166" s="45"/>
    </row>
    <row r="167" spans="1:19" ht="45" customHeight="1" x14ac:dyDescent="0.25">
      <c r="A167" s="3">
        <v>163</v>
      </c>
      <c r="B167" s="4" t="s">
        <v>328</v>
      </c>
      <c r="C167" s="5" t="s">
        <v>329</v>
      </c>
      <c r="D167" s="6">
        <v>1000</v>
      </c>
      <c r="E167" s="29"/>
      <c r="F167" s="20"/>
      <c r="G167" s="20"/>
      <c r="H167" s="20"/>
      <c r="I167" s="20"/>
      <c r="J167" s="20"/>
      <c r="K167" s="53">
        <f t="shared" si="6"/>
        <v>0</v>
      </c>
      <c r="L167" s="70">
        <f t="shared" si="7"/>
        <v>0</v>
      </c>
      <c r="M167" s="57"/>
      <c r="N167" s="55" t="e">
        <f t="shared" si="8"/>
        <v>#DIV/0!</v>
      </c>
      <c r="O167" s="45" t="s">
        <v>806</v>
      </c>
      <c r="P167" s="45" t="s">
        <v>826</v>
      </c>
      <c r="Q167" s="45" t="s">
        <v>799</v>
      </c>
      <c r="R167" s="45"/>
      <c r="S167" s="45"/>
    </row>
    <row r="168" spans="1:19" ht="45" customHeight="1" x14ac:dyDescent="0.25">
      <c r="A168" s="3">
        <v>164</v>
      </c>
      <c r="B168" s="4" t="s">
        <v>330</v>
      </c>
      <c r="C168" s="5" t="s">
        <v>331</v>
      </c>
      <c r="D168" s="6">
        <v>300</v>
      </c>
      <c r="E168" s="29"/>
      <c r="F168" s="20"/>
      <c r="G168" s="20"/>
      <c r="H168" s="20"/>
      <c r="I168" s="20"/>
      <c r="J168" s="20"/>
      <c r="K168" s="53">
        <f t="shared" si="6"/>
        <v>0</v>
      </c>
      <c r="L168" s="70">
        <f t="shared" si="7"/>
        <v>0</v>
      </c>
      <c r="M168" s="57"/>
      <c r="N168" s="55" t="e">
        <f t="shared" si="8"/>
        <v>#DIV/0!</v>
      </c>
      <c r="O168" s="45" t="s">
        <v>875</v>
      </c>
      <c r="P168" s="45" t="s">
        <v>817</v>
      </c>
      <c r="Q168" s="45" t="s">
        <v>804</v>
      </c>
      <c r="R168" s="45" t="s">
        <v>805</v>
      </c>
      <c r="S168" s="45"/>
    </row>
    <row r="169" spans="1:19" ht="45" customHeight="1" x14ac:dyDescent="0.25">
      <c r="A169" s="25">
        <v>165</v>
      </c>
      <c r="B169" s="26" t="s">
        <v>332</v>
      </c>
      <c r="C169" s="27" t="s">
        <v>333</v>
      </c>
      <c r="D169" s="28">
        <v>50000</v>
      </c>
      <c r="E169" s="29"/>
      <c r="F169" s="20"/>
      <c r="G169" s="20"/>
      <c r="H169" s="29"/>
      <c r="I169" s="29"/>
      <c r="J169" s="20"/>
      <c r="K169" s="53">
        <f t="shared" si="6"/>
        <v>0</v>
      </c>
      <c r="L169" s="70">
        <f t="shared" si="7"/>
        <v>0</v>
      </c>
      <c r="M169" s="57"/>
      <c r="N169" s="55" t="e">
        <f t="shared" si="8"/>
        <v>#DIV/0!</v>
      </c>
      <c r="O169" s="45" t="s">
        <v>826</v>
      </c>
      <c r="P169" s="45" t="s">
        <v>19</v>
      </c>
      <c r="Q169" s="45" t="s">
        <v>844</v>
      </c>
      <c r="R169" s="45" t="s">
        <v>806</v>
      </c>
      <c r="S169" s="45" t="s">
        <v>873</v>
      </c>
    </row>
    <row r="170" spans="1:19" ht="45" customHeight="1" x14ac:dyDescent="0.25">
      <c r="A170" s="25">
        <v>166</v>
      </c>
      <c r="B170" s="26" t="s">
        <v>334</v>
      </c>
      <c r="C170" s="27" t="s">
        <v>335</v>
      </c>
      <c r="D170" s="28">
        <v>2000</v>
      </c>
      <c r="E170" s="29"/>
      <c r="F170" s="20"/>
      <c r="G170" s="20"/>
      <c r="H170" s="29"/>
      <c r="I170" s="29"/>
      <c r="J170" s="20"/>
      <c r="K170" s="53">
        <f t="shared" si="6"/>
        <v>0</v>
      </c>
      <c r="L170" s="70">
        <f t="shared" si="7"/>
        <v>0</v>
      </c>
      <c r="M170" s="57"/>
      <c r="N170" s="55" t="e">
        <f t="shared" si="8"/>
        <v>#DIV/0!</v>
      </c>
      <c r="O170" s="45" t="s">
        <v>821</v>
      </c>
      <c r="P170" s="45" t="s">
        <v>799</v>
      </c>
      <c r="Q170" s="45" t="s">
        <v>798</v>
      </c>
      <c r="R170" s="45" t="s">
        <v>803</v>
      </c>
      <c r="S170" s="45" t="s">
        <v>829</v>
      </c>
    </row>
    <row r="171" spans="1:19" ht="45" customHeight="1" x14ac:dyDescent="0.25">
      <c r="A171" s="3">
        <v>167</v>
      </c>
      <c r="B171" s="4" t="s">
        <v>336</v>
      </c>
      <c r="C171" s="5" t="s">
        <v>337</v>
      </c>
      <c r="D171" s="6">
        <v>10000</v>
      </c>
      <c r="E171" s="29"/>
      <c r="F171" s="20"/>
      <c r="G171" s="20"/>
      <c r="H171" s="20"/>
      <c r="I171" s="20"/>
      <c r="J171" s="20"/>
      <c r="K171" s="53">
        <f t="shared" si="6"/>
        <v>0</v>
      </c>
      <c r="L171" s="70">
        <f t="shared" si="7"/>
        <v>0</v>
      </c>
      <c r="M171" s="57"/>
      <c r="N171" s="55" t="e">
        <f t="shared" si="8"/>
        <v>#DIV/0!</v>
      </c>
      <c r="O171" s="45" t="s">
        <v>799</v>
      </c>
      <c r="P171" s="45" t="s">
        <v>807</v>
      </c>
      <c r="Q171" s="45" t="s">
        <v>876</v>
      </c>
      <c r="R171" s="45"/>
      <c r="S171" s="45"/>
    </row>
    <row r="172" spans="1:19" ht="45" customHeight="1" x14ac:dyDescent="0.25">
      <c r="A172" s="3">
        <v>168</v>
      </c>
      <c r="B172" s="4" t="s">
        <v>338</v>
      </c>
      <c r="C172" s="5" t="s">
        <v>339</v>
      </c>
      <c r="D172" s="6">
        <v>60000</v>
      </c>
      <c r="E172" s="29"/>
      <c r="F172" s="20"/>
      <c r="G172" s="20"/>
      <c r="H172" s="20"/>
      <c r="I172" s="20"/>
      <c r="J172" s="20"/>
      <c r="K172" s="53">
        <f t="shared" si="6"/>
        <v>0</v>
      </c>
      <c r="L172" s="70">
        <f t="shared" si="7"/>
        <v>0</v>
      </c>
      <c r="M172" s="57"/>
      <c r="N172" s="55" t="e">
        <f t="shared" si="8"/>
        <v>#DIV/0!</v>
      </c>
      <c r="O172" s="45" t="s">
        <v>865</v>
      </c>
      <c r="P172" s="45" t="s">
        <v>826</v>
      </c>
      <c r="Q172" s="45" t="s">
        <v>19</v>
      </c>
      <c r="R172" s="45" t="s">
        <v>871</v>
      </c>
      <c r="S172" s="45" t="s">
        <v>799</v>
      </c>
    </row>
    <row r="173" spans="1:19" ht="45" customHeight="1" x14ac:dyDescent="0.25">
      <c r="A173" s="3">
        <v>169</v>
      </c>
      <c r="B173" s="4" t="s">
        <v>340</v>
      </c>
      <c r="C173" s="5" t="s">
        <v>341</v>
      </c>
      <c r="D173" s="6">
        <v>50000</v>
      </c>
      <c r="E173" s="29"/>
      <c r="F173" s="20"/>
      <c r="G173" s="20"/>
      <c r="H173" s="20"/>
      <c r="I173" s="20"/>
      <c r="J173" s="20"/>
      <c r="K173" s="53">
        <f t="shared" si="6"/>
        <v>0</v>
      </c>
      <c r="L173" s="70">
        <f t="shared" si="7"/>
        <v>0</v>
      </c>
      <c r="M173" s="57"/>
      <c r="N173" s="55" t="e">
        <f t="shared" si="8"/>
        <v>#DIV/0!</v>
      </c>
      <c r="O173" s="45" t="s">
        <v>871</v>
      </c>
      <c r="P173" s="45" t="s">
        <v>826</v>
      </c>
      <c r="Q173" s="45" t="s">
        <v>19</v>
      </c>
      <c r="R173" s="45" t="s">
        <v>865</v>
      </c>
      <c r="S173" s="45" t="s">
        <v>799</v>
      </c>
    </row>
    <row r="174" spans="1:19" ht="45" customHeight="1" x14ac:dyDescent="0.25">
      <c r="A174" s="3">
        <v>170</v>
      </c>
      <c r="B174" s="4" t="s">
        <v>342</v>
      </c>
      <c r="C174" s="5" t="s">
        <v>343</v>
      </c>
      <c r="D174" s="6">
        <v>1200</v>
      </c>
      <c r="E174" s="29"/>
      <c r="F174" s="20"/>
      <c r="G174" s="20"/>
      <c r="H174" s="20"/>
      <c r="I174" s="20"/>
      <c r="J174" s="20"/>
      <c r="K174" s="53">
        <f t="shared" si="6"/>
        <v>0</v>
      </c>
      <c r="L174" s="70">
        <f t="shared" si="7"/>
        <v>0</v>
      </c>
      <c r="M174" s="57"/>
      <c r="N174" s="55" t="e">
        <f t="shared" si="8"/>
        <v>#DIV/0!</v>
      </c>
      <c r="O174" s="45" t="s">
        <v>834</v>
      </c>
      <c r="P174" s="45"/>
      <c r="Q174" s="45"/>
      <c r="R174" s="45"/>
      <c r="S174" s="45"/>
    </row>
    <row r="175" spans="1:19" ht="45" customHeight="1" x14ac:dyDescent="0.25">
      <c r="A175" s="3">
        <v>171</v>
      </c>
      <c r="B175" s="4" t="s">
        <v>344</v>
      </c>
      <c r="C175" s="5" t="s">
        <v>345</v>
      </c>
      <c r="D175" s="6">
        <v>1000</v>
      </c>
      <c r="E175" s="29"/>
      <c r="F175" s="20"/>
      <c r="G175" s="20"/>
      <c r="H175" s="20"/>
      <c r="I175" s="20"/>
      <c r="J175" s="20"/>
      <c r="K175" s="53">
        <f t="shared" si="6"/>
        <v>0</v>
      </c>
      <c r="L175" s="70">
        <f t="shared" si="7"/>
        <v>0</v>
      </c>
      <c r="M175" s="57"/>
      <c r="N175" s="55" t="e">
        <f t="shared" si="8"/>
        <v>#DIV/0!</v>
      </c>
      <c r="O175" s="45" t="s">
        <v>834</v>
      </c>
      <c r="P175" s="45"/>
      <c r="Q175" s="45"/>
      <c r="R175" s="45"/>
      <c r="S175" s="45"/>
    </row>
    <row r="176" spans="1:19" ht="45" customHeight="1" x14ac:dyDescent="0.25">
      <c r="A176" s="3">
        <v>172</v>
      </c>
      <c r="B176" s="4" t="s">
        <v>346</v>
      </c>
      <c r="C176" s="5" t="s">
        <v>347</v>
      </c>
      <c r="D176" s="6">
        <v>1000</v>
      </c>
      <c r="E176" s="29"/>
      <c r="F176" s="20"/>
      <c r="G176" s="20"/>
      <c r="H176" s="20"/>
      <c r="I176" s="20"/>
      <c r="J176" s="20"/>
      <c r="K176" s="53">
        <f t="shared" si="6"/>
        <v>0</v>
      </c>
      <c r="L176" s="70">
        <f t="shared" si="7"/>
        <v>0</v>
      </c>
      <c r="M176" s="57"/>
      <c r="N176" s="55" t="e">
        <f t="shared" si="8"/>
        <v>#DIV/0!</v>
      </c>
      <c r="O176" s="45" t="s">
        <v>835</v>
      </c>
      <c r="P176" s="45"/>
      <c r="Q176" s="45"/>
      <c r="R176" s="45"/>
      <c r="S176" s="45"/>
    </row>
    <row r="177" spans="1:19" ht="45" customHeight="1" x14ac:dyDescent="0.25">
      <c r="A177" s="3">
        <v>173</v>
      </c>
      <c r="B177" s="4" t="s">
        <v>348</v>
      </c>
      <c r="C177" s="5" t="s">
        <v>349</v>
      </c>
      <c r="D177" s="6">
        <v>300</v>
      </c>
      <c r="E177" s="29"/>
      <c r="F177" s="20"/>
      <c r="G177" s="20"/>
      <c r="H177" s="20"/>
      <c r="I177" s="20"/>
      <c r="J177" s="20"/>
      <c r="K177" s="53">
        <f t="shared" si="6"/>
        <v>0</v>
      </c>
      <c r="L177" s="70">
        <f t="shared" si="7"/>
        <v>0</v>
      </c>
      <c r="M177" s="57"/>
      <c r="N177" s="55" t="e">
        <f t="shared" si="8"/>
        <v>#DIV/0!</v>
      </c>
      <c r="O177" s="45" t="s">
        <v>835</v>
      </c>
      <c r="P177" s="45"/>
      <c r="Q177" s="45"/>
      <c r="R177" s="45"/>
      <c r="S177" s="45"/>
    </row>
    <row r="178" spans="1:19" ht="45" customHeight="1" x14ac:dyDescent="0.25">
      <c r="A178" s="3">
        <v>174</v>
      </c>
      <c r="B178" s="4" t="s">
        <v>350</v>
      </c>
      <c r="C178" s="5" t="s">
        <v>351</v>
      </c>
      <c r="D178" s="6">
        <v>800</v>
      </c>
      <c r="E178" s="29"/>
      <c r="F178" s="20"/>
      <c r="G178" s="20"/>
      <c r="H178" s="20"/>
      <c r="I178" s="20"/>
      <c r="J178" s="20"/>
      <c r="K178" s="53">
        <f t="shared" si="6"/>
        <v>0</v>
      </c>
      <c r="L178" s="70">
        <f t="shared" si="7"/>
        <v>0</v>
      </c>
      <c r="M178" s="57"/>
      <c r="N178" s="55" t="e">
        <f t="shared" si="8"/>
        <v>#DIV/0!</v>
      </c>
      <c r="O178" s="45" t="s">
        <v>835</v>
      </c>
      <c r="P178" s="45"/>
      <c r="Q178" s="45"/>
      <c r="R178" s="45"/>
      <c r="S178" s="45"/>
    </row>
    <row r="179" spans="1:19" ht="45" customHeight="1" x14ac:dyDescent="0.25">
      <c r="A179" s="3">
        <v>175</v>
      </c>
      <c r="B179" s="4" t="s">
        <v>352</v>
      </c>
      <c r="C179" s="5" t="s">
        <v>353</v>
      </c>
      <c r="D179" s="6">
        <v>60000</v>
      </c>
      <c r="E179" s="29"/>
      <c r="F179" s="20"/>
      <c r="G179" s="20"/>
      <c r="H179" s="20"/>
      <c r="I179" s="20"/>
      <c r="J179" s="20"/>
      <c r="K179" s="53">
        <f t="shared" si="6"/>
        <v>0</v>
      </c>
      <c r="L179" s="70">
        <f t="shared" si="7"/>
        <v>0</v>
      </c>
      <c r="M179" s="57"/>
      <c r="N179" s="55" t="e">
        <f t="shared" si="8"/>
        <v>#DIV/0!</v>
      </c>
      <c r="O179" s="45" t="s">
        <v>877</v>
      </c>
      <c r="P179" s="45"/>
      <c r="Q179" s="45"/>
      <c r="R179" s="45"/>
      <c r="S179" s="45"/>
    </row>
    <row r="180" spans="1:19" ht="45" customHeight="1" x14ac:dyDescent="0.25">
      <c r="A180" s="3">
        <v>176</v>
      </c>
      <c r="B180" s="4" t="s">
        <v>354</v>
      </c>
      <c r="C180" s="5" t="s">
        <v>355</v>
      </c>
      <c r="D180" s="6">
        <v>12000</v>
      </c>
      <c r="E180" s="29"/>
      <c r="F180" s="20"/>
      <c r="G180" s="20"/>
      <c r="H180" s="20"/>
      <c r="I180" s="20"/>
      <c r="J180" s="20"/>
      <c r="K180" s="53">
        <f t="shared" si="6"/>
        <v>0</v>
      </c>
      <c r="L180" s="70">
        <f t="shared" si="7"/>
        <v>0</v>
      </c>
      <c r="M180" s="57"/>
      <c r="N180" s="55" t="e">
        <f t="shared" si="8"/>
        <v>#DIV/0!</v>
      </c>
      <c r="O180" s="45" t="s">
        <v>799</v>
      </c>
      <c r="P180" s="45" t="s">
        <v>798</v>
      </c>
      <c r="Q180" s="45" t="s">
        <v>839</v>
      </c>
      <c r="R180" s="45" t="s">
        <v>805</v>
      </c>
      <c r="S180" s="45" t="s">
        <v>837</v>
      </c>
    </row>
    <row r="181" spans="1:19" ht="45" customHeight="1" x14ac:dyDescent="0.25">
      <c r="A181" s="3">
        <v>177</v>
      </c>
      <c r="B181" s="4" t="s">
        <v>356</v>
      </c>
      <c r="C181" s="5" t="s">
        <v>357</v>
      </c>
      <c r="D181" s="6">
        <v>20000</v>
      </c>
      <c r="E181" s="29"/>
      <c r="F181" s="20"/>
      <c r="G181" s="20"/>
      <c r="H181" s="20"/>
      <c r="I181" s="20"/>
      <c r="J181" s="20"/>
      <c r="K181" s="53">
        <f t="shared" si="6"/>
        <v>0</v>
      </c>
      <c r="L181" s="70">
        <f t="shared" si="7"/>
        <v>0</v>
      </c>
      <c r="M181" s="57"/>
      <c r="N181" s="55" t="e">
        <f t="shared" si="8"/>
        <v>#DIV/0!</v>
      </c>
      <c r="O181" s="45" t="s">
        <v>799</v>
      </c>
      <c r="P181" s="45" t="s">
        <v>798</v>
      </c>
      <c r="Q181" s="45" t="s">
        <v>839</v>
      </c>
      <c r="R181" s="45" t="s">
        <v>805</v>
      </c>
      <c r="S181" s="45" t="s">
        <v>837</v>
      </c>
    </row>
    <row r="182" spans="1:19" ht="45" customHeight="1" x14ac:dyDescent="0.25">
      <c r="A182" s="3">
        <v>178</v>
      </c>
      <c r="B182" s="4" t="s">
        <v>358</v>
      </c>
      <c r="C182" s="5" t="s">
        <v>359</v>
      </c>
      <c r="D182" s="6">
        <v>300</v>
      </c>
      <c r="E182" s="29"/>
      <c r="F182" s="20"/>
      <c r="G182" s="20"/>
      <c r="H182" s="20"/>
      <c r="I182" s="20"/>
      <c r="J182" s="20"/>
      <c r="K182" s="53">
        <f t="shared" si="6"/>
        <v>0</v>
      </c>
      <c r="L182" s="70">
        <f t="shared" si="7"/>
        <v>0</v>
      </c>
      <c r="M182" s="57"/>
      <c r="N182" s="55" t="e">
        <f t="shared" si="8"/>
        <v>#DIV/0!</v>
      </c>
      <c r="O182" s="45" t="s">
        <v>799</v>
      </c>
      <c r="P182" s="45" t="s">
        <v>798</v>
      </c>
      <c r="Q182" s="45" t="s">
        <v>839</v>
      </c>
      <c r="R182" s="45" t="s">
        <v>805</v>
      </c>
      <c r="S182" s="45" t="s">
        <v>837</v>
      </c>
    </row>
    <row r="183" spans="1:19" ht="45" customHeight="1" x14ac:dyDescent="0.25">
      <c r="A183" s="3">
        <v>179</v>
      </c>
      <c r="B183" s="4" t="s">
        <v>360</v>
      </c>
      <c r="C183" s="5" t="s">
        <v>361</v>
      </c>
      <c r="D183" s="6">
        <v>720</v>
      </c>
      <c r="E183" s="29"/>
      <c r="F183" s="20"/>
      <c r="G183" s="20"/>
      <c r="H183" s="20"/>
      <c r="I183" s="20"/>
      <c r="J183" s="20"/>
      <c r="K183" s="53">
        <f t="shared" si="6"/>
        <v>0</v>
      </c>
      <c r="L183" s="70">
        <f t="shared" si="7"/>
        <v>0</v>
      </c>
      <c r="M183" s="57"/>
      <c r="N183" s="55" t="e">
        <f t="shared" si="8"/>
        <v>#DIV/0!</v>
      </c>
      <c r="O183" s="45" t="s">
        <v>804</v>
      </c>
      <c r="P183" s="45" t="s">
        <v>878</v>
      </c>
      <c r="Q183" s="45" t="s">
        <v>826</v>
      </c>
      <c r="R183" s="45" t="s">
        <v>799</v>
      </c>
      <c r="S183" s="45" t="s">
        <v>798</v>
      </c>
    </row>
    <row r="184" spans="1:19" ht="45" customHeight="1" x14ac:dyDescent="0.25">
      <c r="A184" s="3">
        <v>180</v>
      </c>
      <c r="B184" s="4" t="s">
        <v>362</v>
      </c>
      <c r="C184" s="5" t="s">
        <v>363</v>
      </c>
      <c r="D184" s="6">
        <v>1100</v>
      </c>
      <c r="E184" s="29"/>
      <c r="F184" s="20"/>
      <c r="G184" s="20"/>
      <c r="H184" s="20"/>
      <c r="I184" s="20"/>
      <c r="J184" s="20"/>
      <c r="K184" s="53">
        <f t="shared" si="6"/>
        <v>0</v>
      </c>
      <c r="L184" s="70">
        <f t="shared" si="7"/>
        <v>0</v>
      </c>
      <c r="M184" s="57"/>
      <c r="N184" s="55" t="e">
        <f t="shared" si="8"/>
        <v>#DIV/0!</v>
      </c>
      <c r="O184" s="45" t="s">
        <v>836</v>
      </c>
      <c r="P184" s="45" t="s">
        <v>835</v>
      </c>
      <c r="Q184" s="45" t="s">
        <v>801</v>
      </c>
      <c r="R184" s="45" t="s">
        <v>834</v>
      </c>
      <c r="S184" s="45"/>
    </row>
    <row r="185" spans="1:19" ht="45" customHeight="1" x14ac:dyDescent="0.25">
      <c r="A185" s="3">
        <v>181</v>
      </c>
      <c r="B185" s="4" t="s">
        <v>364</v>
      </c>
      <c r="C185" s="5" t="s">
        <v>365</v>
      </c>
      <c r="D185" s="6">
        <v>9000</v>
      </c>
      <c r="E185" s="29"/>
      <c r="F185" s="20"/>
      <c r="G185" s="20"/>
      <c r="H185" s="20"/>
      <c r="I185" s="20"/>
      <c r="J185" s="20"/>
      <c r="K185" s="53">
        <f t="shared" si="6"/>
        <v>0</v>
      </c>
      <c r="L185" s="70">
        <f t="shared" si="7"/>
        <v>0</v>
      </c>
      <c r="M185" s="57"/>
      <c r="N185" s="55" t="e">
        <f t="shared" si="8"/>
        <v>#DIV/0!</v>
      </c>
      <c r="O185" s="45" t="s">
        <v>798</v>
      </c>
      <c r="P185" s="45" t="s">
        <v>19</v>
      </c>
      <c r="Q185" s="45" t="s">
        <v>819</v>
      </c>
      <c r="R185" s="45" t="s">
        <v>803</v>
      </c>
      <c r="S185" s="45" t="s">
        <v>806</v>
      </c>
    </row>
    <row r="186" spans="1:19" ht="45" customHeight="1" x14ac:dyDescent="0.25">
      <c r="A186" s="3">
        <v>182</v>
      </c>
      <c r="B186" s="4" t="s">
        <v>366</v>
      </c>
      <c r="C186" s="5" t="s">
        <v>367</v>
      </c>
      <c r="D186" s="6">
        <v>8000</v>
      </c>
      <c r="E186" s="29"/>
      <c r="F186" s="20"/>
      <c r="G186" s="20"/>
      <c r="H186" s="20"/>
      <c r="I186" s="20"/>
      <c r="J186" s="20"/>
      <c r="K186" s="53">
        <f t="shared" si="6"/>
        <v>0</v>
      </c>
      <c r="L186" s="70">
        <f t="shared" si="7"/>
        <v>0</v>
      </c>
      <c r="M186" s="57"/>
      <c r="N186" s="55" t="e">
        <f t="shared" si="8"/>
        <v>#DIV/0!</v>
      </c>
      <c r="O186" s="45" t="s">
        <v>798</v>
      </c>
      <c r="P186" s="45" t="s">
        <v>801</v>
      </c>
      <c r="Q186" s="45" t="s">
        <v>804</v>
      </c>
      <c r="R186" s="45" t="s">
        <v>803</v>
      </c>
      <c r="S186" s="45" t="s">
        <v>806</v>
      </c>
    </row>
    <row r="187" spans="1:19" ht="45" customHeight="1" x14ac:dyDescent="0.25">
      <c r="A187" s="3">
        <v>183</v>
      </c>
      <c r="B187" s="4" t="s">
        <v>368</v>
      </c>
      <c r="C187" s="5" t="s">
        <v>369</v>
      </c>
      <c r="D187" s="6">
        <v>5000</v>
      </c>
      <c r="E187" s="29"/>
      <c r="F187" s="20"/>
      <c r="G187" s="20"/>
      <c r="H187" s="20"/>
      <c r="I187" s="20"/>
      <c r="J187" s="20"/>
      <c r="K187" s="53">
        <f t="shared" si="6"/>
        <v>0</v>
      </c>
      <c r="L187" s="70">
        <f t="shared" si="7"/>
        <v>0</v>
      </c>
      <c r="M187" s="57"/>
      <c r="N187" s="55" t="e">
        <f t="shared" si="8"/>
        <v>#DIV/0!</v>
      </c>
      <c r="O187" s="45" t="s">
        <v>850</v>
      </c>
      <c r="P187" s="45" t="s">
        <v>822</v>
      </c>
      <c r="Q187" s="45" t="s">
        <v>807</v>
      </c>
      <c r="R187" s="45" t="s">
        <v>802</v>
      </c>
      <c r="S187" s="45" t="s">
        <v>841</v>
      </c>
    </row>
    <row r="188" spans="1:19" ht="45" customHeight="1" x14ac:dyDescent="0.25">
      <c r="A188" s="3">
        <v>184</v>
      </c>
      <c r="B188" s="4" t="s">
        <v>370</v>
      </c>
      <c r="C188" s="5" t="s">
        <v>371</v>
      </c>
      <c r="D188" s="6">
        <v>2000</v>
      </c>
      <c r="E188" s="29"/>
      <c r="F188" s="20"/>
      <c r="G188" s="20"/>
      <c r="H188" s="20"/>
      <c r="I188" s="20"/>
      <c r="J188" s="20"/>
      <c r="K188" s="53">
        <f t="shared" si="6"/>
        <v>0</v>
      </c>
      <c r="L188" s="70">
        <f t="shared" si="7"/>
        <v>0</v>
      </c>
      <c r="M188" s="57"/>
      <c r="N188" s="55" t="e">
        <f t="shared" si="8"/>
        <v>#DIV/0!</v>
      </c>
      <c r="O188" s="45" t="s">
        <v>879</v>
      </c>
      <c r="P188" s="45"/>
      <c r="Q188" s="45"/>
      <c r="R188" s="45"/>
      <c r="S188" s="45"/>
    </row>
    <row r="189" spans="1:19" ht="45" customHeight="1" x14ac:dyDescent="0.25">
      <c r="A189" s="3">
        <v>185</v>
      </c>
      <c r="B189" s="4" t="s">
        <v>372</v>
      </c>
      <c r="C189" s="5" t="s">
        <v>373</v>
      </c>
      <c r="D189" s="6">
        <v>1500</v>
      </c>
      <c r="E189" s="29"/>
      <c r="F189" s="20"/>
      <c r="G189" s="20"/>
      <c r="H189" s="20"/>
      <c r="I189" s="20"/>
      <c r="J189" s="20"/>
      <c r="K189" s="53">
        <f t="shared" si="6"/>
        <v>0</v>
      </c>
      <c r="L189" s="70">
        <f t="shared" si="7"/>
        <v>0</v>
      </c>
      <c r="M189" s="57"/>
      <c r="N189" s="55" t="e">
        <f t="shared" si="8"/>
        <v>#DIV/0!</v>
      </c>
      <c r="O189" s="45" t="s">
        <v>802</v>
      </c>
      <c r="P189" s="45" t="s">
        <v>798</v>
      </c>
      <c r="Q189" s="45" t="s">
        <v>801</v>
      </c>
      <c r="R189" s="45" t="s">
        <v>19</v>
      </c>
      <c r="S189" s="45" t="s">
        <v>810</v>
      </c>
    </row>
    <row r="190" spans="1:19" ht="45" customHeight="1" x14ac:dyDescent="0.25">
      <c r="A190" s="3">
        <v>186</v>
      </c>
      <c r="B190" s="4" t="s">
        <v>374</v>
      </c>
      <c r="C190" s="5" t="s">
        <v>375</v>
      </c>
      <c r="D190" s="6">
        <v>38000</v>
      </c>
      <c r="E190" s="29"/>
      <c r="F190" s="20"/>
      <c r="G190" s="20"/>
      <c r="H190" s="20"/>
      <c r="I190" s="20"/>
      <c r="J190" s="20"/>
      <c r="K190" s="53">
        <f t="shared" si="6"/>
        <v>0</v>
      </c>
      <c r="L190" s="70">
        <f t="shared" si="7"/>
        <v>0</v>
      </c>
      <c r="M190" s="57"/>
      <c r="N190" s="55" t="e">
        <f t="shared" si="8"/>
        <v>#DIV/0!</v>
      </c>
      <c r="O190" s="45" t="s">
        <v>799</v>
      </c>
      <c r="P190" s="45" t="s">
        <v>822</v>
      </c>
      <c r="Q190" s="45" t="s">
        <v>815</v>
      </c>
      <c r="R190" s="45" t="s">
        <v>880</v>
      </c>
      <c r="S190" s="45" t="s">
        <v>881</v>
      </c>
    </row>
    <row r="191" spans="1:19" ht="45" customHeight="1" x14ac:dyDescent="0.25">
      <c r="A191" s="3">
        <v>187</v>
      </c>
      <c r="B191" s="4" t="s">
        <v>376</v>
      </c>
      <c r="C191" s="5" t="s">
        <v>377</v>
      </c>
      <c r="D191" s="6">
        <v>500</v>
      </c>
      <c r="E191" s="29"/>
      <c r="F191" s="20"/>
      <c r="G191" s="20"/>
      <c r="H191" s="20"/>
      <c r="I191" s="20"/>
      <c r="J191" s="20"/>
      <c r="K191" s="53">
        <f t="shared" si="6"/>
        <v>0</v>
      </c>
      <c r="L191" s="70">
        <f t="shared" si="7"/>
        <v>0</v>
      </c>
      <c r="M191" s="57"/>
      <c r="N191" s="55" t="e">
        <f t="shared" si="8"/>
        <v>#DIV/0!</v>
      </c>
      <c r="O191" s="45" t="s">
        <v>798</v>
      </c>
      <c r="P191" s="45" t="s">
        <v>799</v>
      </c>
      <c r="Q191" s="45" t="s">
        <v>829</v>
      </c>
      <c r="R191" s="45" t="s">
        <v>821</v>
      </c>
      <c r="S191" s="45" t="s">
        <v>882</v>
      </c>
    </row>
    <row r="192" spans="1:19" ht="45" customHeight="1" x14ac:dyDescent="0.25">
      <c r="A192" s="3">
        <v>188</v>
      </c>
      <c r="B192" s="4" t="s">
        <v>378</v>
      </c>
      <c r="C192" s="5" t="s">
        <v>379</v>
      </c>
      <c r="D192" s="6">
        <v>20000</v>
      </c>
      <c r="E192" s="29"/>
      <c r="F192" s="20"/>
      <c r="G192" s="20"/>
      <c r="H192" s="20"/>
      <c r="I192" s="20"/>
      <c r="J192" s="20"/>
      <c r="K192" s="53">
        <f t="shared" si="6"/>
        <v>0</v>
      </c>
      <c r="L192" s="70">
        <f t="shared" si="7"/>
        <v>0</v>
      </c>
      <c r="M192" s="57"/>
      <c r="N192" s="55" t="e">
        <f t="shared" si="8"/>
        <v>#DIV/0!</v>
      </c>
      <c r="O192" s="45" t="s">
        <v>799</v>
      </c>
      <c r="P192" s="45" t="s">
        <v>798</v>
      </c>
      <c r="Q192" s="45" t="s">
        <v>806</v>
      </c>
      <c r="R192" s="45" t="s">
        <v>813</v>
      </c>
      <c r="S192" s="45" t="s">
        <v>869</v>
      </c>
    </row>
    <row r="193" spans="1:19" ht="45" customHeight="1" x14ac:dyDescent="0.25">
      <c r="A193" s="3">
        <v>189</v>
      </c>
      <c r="B193" s="4" t="s">
        <v>380</v>
      </c>
      <c r="C193" s="5" t="s">
        <v>381</v>
      </c>
      <c r="D193" s="6">
        <v>300</v>
      </c>
      <c r="E193" s="29"/>
      <c r="F193" s="20"/>
      <c r="G193" s="20"/>
      <c r="H193" s="20"/>
      <c r="I193" s="20"/>
      <c r="J193" s="20"/>
      <c r="K193" s="53">
        <f t="shared" si="6"/>
        <v>0</v>
      </c>
      <c r="L193" s="70">
        <f t="shared" si="7"/>
        <v>0</v>
      </c>
      <c r="M193" s="57"/>
      <c r="N193" s="55" t="e">
        <f t="shared" si="8"/>
        <v>#DIV/0!</v>
      </c>
      <c r="O193" s="45" t="s">
        <v>799</v>
      </c>
      <c r="P193" s="45" t="s">
        <v>801</v>
      </c>
      <c r="Q193" s="45"/>
      <c r="R193" s="45"/>
      <c r="S193" s="45"/>
    </row>
    <row r="194" spans="1:19" ht="45" customHeight="1" x14ac:dyDescent="0.25">
      <c r="A194" s="3">
        <v>190</v>
      </c>
      <c r="B194" s="4" t="s">
        <v>382</v>
      </c>
      <c r="C194" s="5" t="s">
        <v>383</v>
      </c>
      <c r="D194" s="6">
        <v>38000</v>
      </c>
      <c r="E194" s="29"/>
      <c r="F194" s="20"/>
      <c r="G194" s="20"/>
      <c r="H194" s="20"/>
      <c r="I194" s="20"/>
      <c r="J194" s="20"/>
      <c r="K194" s="53">
        <f t="shared" si="6"/>
        <v>0</v>
      </c>
      <c r="L194" s="70">
        <f t="shared" si="7"/>
        <v>0</v>
      </c>
      <c r="M194" s="57"/>
      <c r="N194" s="55" t="e">
        <f t="shared" si="8"/>
        <v>#DIV/0!</v>
      </c>
      <c r="O194" s="45" t="s">
        <v>822</v>
      </c>
      <c r="P194" s="45" t="s">
        <v>821</v>
      </c>
      <c r="Q194" s="45" t="s">
        <v>806</v>
      </c>
      <c r="R194" s="45" t="s">
        <v>869</v>
      </c>
      <c r="S194" s="45" t="s">
        <v>799</v>
      </c>
    </row>
    <row r="195" spans="1:19" ht="45" customHeight="1" x14ac:dyDescent="0.25">
      <c r="A195" s="25">
        <v>191</v>
      </c>
      <c r="B195" s="26" t="s">
        <v>384</v>
      </c>
      <c r="C195" s="27" t="s">
        <v>385</v>
      </c>
      <c r="D195" s="28">
        <v>10000</v>
      </c>
      <c r="E195" s="29"/>
      <c r="F195" s="20"/>
      <c r="G195" s="20"/>
      <c r="H195" s="29"/>
      <c r="I195" s="29"/>
      <c r="J195" s="20"/>
      <c r="K195" s="53">
        <f t="shared" si="6"/>
        <v>0</v>
      </c>
      <c r="L195" s="70">
        <f t="shared" si="7"/>
        <v>0</v>
      </c>
      <c r="M195" s="57"/>
      <c r="N195" s="55" t="e">
        <f t="shared" si="8"/>
        <v>#DIV/0!</v>
      </c>
      <c r="O195" s="45" t="s">
        <v>806</v>
      </c>
      <c r="P195" s="45" t="s">
        <v>816</v>
      </c>
      <c r="Q195" s="45" t="s">
        <v>826</v>
      </c>
      <c r="R195" s="45" t="s">
        <v>801</v>
      </c>
      <c r="S195" s="45" t="s">
        <v>804</v>
      </c>
    </row>
    <row r="196" spans="1:19" ht="45" customHeight="1" x14ac:dyDescent="0.25">
      <c r="A196" s="3">
        <v>192</v>
      </c>
      <c r="B196" s="4" t="s">
        <v>386</v>
      </c>
      <c r="C196" s="5" t="s">
        <v>387</v>
      </c>
      <c r="D196" s="6">
        <v>1000</v>
      </c>
      <c r="E196" s="29"/>
      <c r="F196" s="20"/>
      <c r="G196" s="20"/>
      <c r="H196" s="20"/>
      <c r="I196" s="20"/>
      <c r="J196" s="20"/>
      <c r="K196" s="53">
        <f t="shared" si="6"/>
        <v>0</v>
      </c>
      <c r="L196" s="70">
        <f t="shared" si="7"/>
        <v>0</v>
      </c>
      <c r="M196" s="57"/>
      <c r="N196" s="55" t="e">
        <f t="shared" si="8"/>
        <v>#DIV/0!</v>
      </c>
      <c r="O196" s="45" t="s">
        <v>859</v>
      </c>
      <c r="P196" s="45" t="s">
        <v>802</v>
      </c>
      <c r="Q196" s="45" t="s">
        <v>822</v>
      </c>
      <c r="R196" s="45"/>
      <c r="S196" s="45"/>
    </row>
    <row r="197" spans="1:19" ht="45" customHeight="1" x14ac:dyDescent="0.25">
      <c r="A197" s="3">
        <v>193</v>
      </c>
      <c r="B197" s="4" t="s">
        <v>388</v>
      </c>
      <c r="C197" s="5" t="s">
        <v>389</v>
      </c>
      <c r="D197" s="6">
        <v>10000</v>
      </c>
      <c r="E197" s="29"/>
      <c r="F197" s="20"/>
      <c r="G197" s="20"/>
      <c r="H197" s="20"/>
      <c r="I197" s="20"/>
      <c r="J197" s="20"/>
      <c r="K197" s="53">
        <f t="shared" ref="K197:K260" si="9">ROUND(I197/(100+J197)*J197,2)</f>
        <v>0</v>
      </c>
      <c r="L197" s="70">
        <f t="shared" ref="L197:L260" si="10">I197-K197</f>
        <v>0</v>
      </c>
      <c r="M197" s="57"/>
      <c r="N197" s="55" t="e">
        <f t="shared" ref="N197:N260" si="11">ROUND(M197/H197,2)</f>
        <v>#DIV/0!</v>
      </c>
      <c r="O197" s="45" t="s">
        <v>813</v>
      </c>
      <c r="P197" s="45" t="s">
        <v>803</v>
      </c>
      <c r="Q197" s="45" t="s">
        <v>804</v>
      </c>
      <c r="R197" s="45" t="s">
        <v>805</v>
      </c>
      <c r="S197" s="45" t="s">
        <v>837</v>
      </c>
    </row>
    <row r="198" spans="1:19" ht="45" customHeight="1" x14ac:dyDescent="0.25">
      <c r="A198" s="3">
        <v>194</v>
      </c>
      <c r="B198" s="4" t="s">
        <v>390</v>
      </c>
      <c r="C198" s="5" t="s">
        <v>391</v>
      </c>
      <c r="D198" s="6">
        <v>5000</v>
      </c>
      <c r="E198" s="29"/>
      <c r="F198" s="20"/>
      <c r="G198" s="20"/>
      <c r="H198" s="20"/>
      <c r="I198" s="20"/>
      <c r="J198" s="20"/>
      <c r="K198" s="53">
        <f t="shared" si="9"/>
        <v>0</v>
      </c>
      <c r="L198" s="70">
        <f t="shared" si="10"/>
        <v>0</v>
      </c>
      <c r="M198" s="57"/>
      <c r="N198" s="55" t="e">
        <f t="shared" si="11"/>
        <v>#DIV/0!</v>
      </c>
      <c r="O198" s="45" t="s">
        <v>861</v>
      </c>
      <c r="P198" s="45" t="s">
        <v>801</v>
      </c>
      <c r="Q198" s="45"/>
      <c r="R198" s="45"/>
      <c r="S198" s="45"/>
    </row>
    <row r="199" spans="1:19" ht="45" customHeight="1" x14ac:dyDescent="0.25">
      <c r="A199" s="3">
        <v>195</v>
      </c>
      <c r="B199" s="4" t="s">
        <v>392</v>
      </c>
      <c r="C199" s="5" t="s">
        <v>393</v>
      </c>
      <c r="D199" s="6">
        <v>1000</v>
      </c>
      <c r="E199" s="29"/>
      <c r="F199" s="20"/>
      <c r="G199" s="20"/>
      <c r="H199" s="20"/>
      <c r="I199" s="20"/>
      <c r="J199" s="20"/>
      <c r="K199" s="53">
        <f t="shared" si="9"/>
        <v>0</v>
      </c>
      <c r="L199" s="70">
        <f t="shared" si="10"/>
        <v>0</v>
      </c>
      <c r="M199" s="57"/>
      <c r="N199" s="55" t="e">
        <f t="shared" si="11"/>
        <v>#DIV/0!</v>
      </c>
      <c r="O199" s="45" t="s">
        <v>804</v>
      </c>
      <c r="P199" s="45" t="s">
        <v>822</v>
      </c>
      <c r="Q199" s="45"/>
      <c r="R199" s="45"/>
      <c r="S199" s="45"/>
    </row>
    <row r="200" spans="1:19" ht="45" customHeight="1" x14ac:dyDescent="0.25">
      <c r="A200" s="3">
        <v>196</v>
      </c>
      <c r="B200" s="4" t="s">
        <v>394</v>
      </c>
      <c r="C200" s="5" t="s">
        <v>395</v>
      </c>
      <c r="D200" s="6">
        <v>20000</v>
      </c>
      <c r="E200" s="29"/>
      <c r="F200" s="20"/>
      <c r="G200" s="20"/>
      <c r="H200" s="20"/>
      <c r="I200" s="20"/>
      <c r="J200" s="20"/>
      <c r="K200" s="53">
        <f t="shared" si="9"/>
        <v>0</v>
      </c>
      <c r="L200" s="70">
        <f t="shared" si="10"/>
        <v>0</v>
      </c>
      <c r="M200" s="57"/>
      <c r="N200" s="55" t="e">
        <f t="shared" si="11"/>
        <v>#DIV/0!</v>
      </c>
      <c r="O200" s="45" t="s">
        <v>826</v>
      </c>
      <c r="P200" s="45" t="s">
        <v>801</v>
      </c>
      <c r="Q200" s="45" t="s">
        <v>799</v>
      </c>
      <c r="R200" s="45" t="s">
        <v>806</v>
      </c>
      <c r="S200" s="45" t="s">
        <v>19</v>
      </c>
    </row>
    <row r="201" spans="1:19" ht="45" customHeight="1" x14ac:dyDescent="0.25">
      <c r="A201" s="3">
        <v>197</v>
      </c>
      <c r="B201" s="4" t="s">
        <v>396</v>
      </c>
      <c r="C201" s="5" t="s">
        <v>397</v>
      </c>
      <c r="D201" s="6">
        <v>50000</v>
      </c>
      <c r="E201" s="29"/>
      <c r="F201" s="20"/>
      <c r="G201" s="20"/>
      <c r="H201" s="20"/>
      <c r="I201" s="20"/>
      <c r="J201" s="20"/>
      <c r="K201" s="53">
        <f t="shared" si="9"/>
        <v>0</v>
      </c>
      <c r="L201" s="70">
        <f t="shared" si="10"/>
        <v>0</v>
      </c>
      <c r="M201" s="57"/>
      <c r="N201" s="55" t="e">
        <f t="shared" si="11"/>
        <v>#DIV/0!</v>
      </c>
      <c r="O201" s="45" t="s">
        <v>801</v>
      </c>
      <c r="P201" s="45" t="s">
        <v>826</v>
      </c>
      <c r="Q201" s="45" t="s">
        <v>799</v>
      </c>
      <c r="R201" s="45" t="s">
        <v>806</v>
      </c>
      <c r="S201" s="45" t="s">
        <v>19</v>
      </c>
    </row>
    <row r="202" spans="1:19" ht="45" customHeight="1" x14ac:dyDescent="0.25">
      <c r="A202" s="3">
        <v>198</v>
      </c>
      <c r="B202" s="4" t="s">
        <v>398</v>
      </c>
      <c r="C202" s="5" t="s">
        <v>399</v>
      </c>
      <c r="D202" s="6">
        <v>1000</v>
      </c>
      <c r="E202" s="29"/>
      <c r="F202" s="20"/>
      <c r="G202" s="20"/>
      <c r="H202" s="20"/>
      <c r="I202" s="20"/>
      <c r="J202" s="20"/>
      <c r="K202" s="53">
        <f t="shared" si="9"/>
        <v>0</v>
      </c>
      <c r="L202" s="70">
        <f t="shared" si="10"/>
        <v>0</v>
      </c>
      <c r="M202" s="57"/>
      <c r="N202" s="55" t="e">
        <f t="shared" si="11"/>
        <v>#DIV/0!</v>
      </c>
      <c r="O202" s="45" t="s">
        <v>806</v>
      </c>
      <c r="P202" s="45" t="s">
        <v>803</v>
      </c>
      <c r="Q202" s="45" t="s">
        <v>857</v>
      </c>
      <c r="R202" s="45" t="s">
        <v>843</v>
      </c>
      <c r="S202" s="45" t="s">
        <v>802</v>
      </c>
    </row>
    <row r="203" spans="1:19" ht="45" customHeight="1" x14ac:dyDescent="0.25">
      <c r="A203" s="3">
        <v>199</v>
      </c>
      <c r="B203" s="4" t="s">
        <v>400</v>
      </c>
      <c r="C203" s="5" t="s">
        <v>401</v>
      </c>
      <c r="D203" s="6">
        <v>10000</v>
      </c>
      <c r="E203" s="29"/>
      <c r="F203" s="20"/>
      <c r="G203" s="20"/>
      <c r="H203" s="20"/>
      <c r="I203" s="20"/>
      <c r="J203" s="20"/>
      <c r="K203" s="53">
        <f t="shared" si="9"/>
        <v>0</v>
      </c>
      <c r="L203" s="70">
        <f t="shared" si="10"/>
        <v>0</v>
      </c>
      <c r="M203" s="57"/>
      <c r="N203" s="55" t="e">
        <f t="shared" si="11"/>
        <v>#DIV/0!</v>
      </c>
      <c r="O203" s="45" t="s">
        <v>798</v>
      </c>
      <c r="P203" s="45" t="s">
        <v>799</v>
      </c>
      <c r="Q203" s="45" t="s">
        <v>822</v>
      </c>
      <c r="R203" s="45" t="s">
        <v>826</v>
      </c>
      <c r="S203" s="45" t="s">
        <v>841</v>
      </c>
    </row>
    <row r="204" spans="1:19" ht="45" customHeight="1" x14ac:dyDescent="0.25">
      <c r="A204" s="3">
        <v>200</v>
      </c>
      <c r="B204" s="4" t="s">
        <v>402</v>
      </c>
      <c r="C204" s="5" t="s">
        <v>403</v>
      </c>
      <c r="D204" s="6">
        <v>100000</v>
      </c>
      <c r="E204" s="29"/>
      <c r="F204" s="20"/>
      <c r="G204" s="20"/>
      <c r="H204" s="20"/>
      <c r="I204" s="20"/>
      <c r="J204" s="20"/>
      <c r="K204" s="53">
        <f t="shared" si="9"/>
        <v>0</v>
      </c>
      <c r="L204" s="70">
        <f t="shared" si="10"/>
        <v>0</v>
      </c>
      <c r="M204" s="57"/>
      <c r="N204" s="55" t="e">
        <f t="shared" si="11"/>
        <v>#DIV/0!</v>
      </c>
      <c r="O204" s="45" t="s">
        <v>841</v>
      </c>
      <c r="P204" s="45" t="s">
        <v>798</v>
      </c>
      <c r="Q204" s="45" t="s">
        <v>816</v>
      </c>
      <c r="R204" s="45" t="s">
        <v>806</v>
      </c>
      <c r="S204" s="45" t="s">
        <v>815</v>
      </c>
    </row>
    <row r="205" spans="1:19" ht="45" customHeight="1" x14ac:dyDescent="0.25">
      <c r="A205" s="3">
        <v>201</v>
      </c>
      <c r="B205" s="4" t="s">
        <v>404</v>
      </c>
      <c r="C205" s="5" t="s">
        <v>405</v>
      </c>
      <c r="D205" s="6">
        <v>100000</v>
      </c>
      <c r="E205" s="29"/>
      <c r="F205" s="20"/>
      <c r="G205" s="20"/>
      <c r="H205" s="20"/>
      <c r="I205" s="20"/>
      <c r="J205" s="20"/>
      <c r="K205" s="53">
        <f t="shared" si="9"/>
        <v>0</v>
      </c>
      <c r="L205" s="70">
        <f t="shared" si="10"/>
        <v>0</v>
      </c>
      <c r="M205" s="57"/>
      <c r="N205" s="55" t="e">
        <f t="shared" si="11"/>
        <v>#DIV/0!</v>
      </c>
      <c r="O205" s="45" t="s">
        <v>841</v>
      </c>
      <c r="P205" s="45" t="s">
        <v>798</v>
      </c>
      <c r="Q205" s="45" t="s">
        <v>816</v>
      </c>
      <c r="R205" s="45" t="s">
        <v>806</v>
      </c>
      <c r="S205" s="45" t="s">
        <v>815</v>
      </c>
    </row>
    <row r="206" spans="1:19" ht="45" customHeight="1" x14ac:dyDescent="0.25">
      <c r="A206" s="3">
        <v>202</v>
      </c>
      <c r="B206" s="4" t="s">
        <v>406</v>
      </c>
      <c r="C206" s="5" t="s">
        <v>407</v>
      </c>
      <c r="D206" s="6">
        <v>1000</v>
      </c>
      <c r="E206" s="29"/>
      <c r="F206" s="20"/>
      <c r="G206" s="20"/>
      <c r="H206" s="20"/>
      <c r="I206" s="20"/>
      <c r="J206" s="20"/>
      <c r="K206" s="53">
        <f t="shared" si="9"/>
        <v>0</v>
      </c>
      <c r="L206" s="70">
        <f t="shared" si="10"/>
        <v>0</v>
      </c>
      <c r="M206" s="57"/>
      <c r="N206" s="55" t="e">
        <f t="shared" si="11"/>
        <v>#DIV/0!</v>
      </c>
      <c r="O206" s="45" t="s">
        <v>850</v>
      </c>
      <c r="P206" s="45" t="s">
        <v>829</v>
      </c>
      <c r="Q206" s="45" t="s">
        <v>803</v>
      </c>
      <c r="R206" s="45" t="s">
        <v>841</v>
      </c>
      <c r="S206" s="45" t="s">
        <v>865</v>
      </c>
    </row>
    <row r="207" spans="1:19" ht="45" customHeight="1" x14ac:dyDescent="0.25">
      <c r="A207" s="3">
        <v>203</v>
      </c>
      <c r="B207" s="4" t="s">
        <v>408</v>
      </c>
      <c r="C207" s="5" t="s">
        <v>409</v>
      </c>
      <c r="D207" s="6">
        <v>50</v>
      </c>
      <c r="E207" s="29"/>
      <c r="F207" s="20"/>
      <c r="G207" s="20"/>
      <c r="H207" s="20"/>
      <c r="I207" s="20"/>
      <c r="J207" s="20"/>
      <c r="K207" s="53">
        <f t="shared" si="9"/>
        <v>0</v>
      </c>
      <c r="L207" s="70">
        <f t="shared" si="10"/>
        <v>0</v>
      </c>
      <c r="M207" s="57"/>
      <c r="N207" s="55" t="e">
        <f t="shared" si="11"/>
        <v>#DIV/0!</v>
      </c>
      <c r="O207" s="45" t="s">
        <v>830</v>
      </c>
      <c r="P207" s="45"/>
      <c r="Q207" s="45"/>
      <c r="R207" s="45"/>
      <c r="S207" s="45"/>
    </row>
    <row r="208" spans="1:19" ht="45" customHeight="1" x14ac:dyDescent="0.25">
      <c r="A208" s="3">
        <v>204</v>
      </c>
      <c r="B208" s="4" t="s">
        <v>410</v>
      </c>
      <c r="C208" s="5" t="s">
        <v>411</v>
      </c>
      <c r="D208" s="6">
        <v>7000</v>
      </c>
      <c r="E208" s="29"/>
      <c r="F208" s="20"/>
      <c r="G208" s="20"/>
      <c r="H208" s="20"/>
      <c r="I208" s="20"/>
      <c r="J208" s="20"/>
      <c r="K208" s="53">
        <f t="shared" si="9"/>
        <v>0</v>
      </c>
      <c r="L208" s="70">
        <f t="shared" si="10"/>
        <v>0</v>
      </c>
      <c r="M208" s="57"/>
      <c r="N208" s="55" t="e">
        <f t="shared" si="11"/>
        <v>#DIV/0!</v>
      </c>
      <c r="O208" s="45" t="s">
        <v>864</v>
      </c>
      <c r="P208" s="45" t="s">
        <v>846</v>
      </c>
      <c r="Q208" s="45" t="s">
        <v>799</v>
      </c>
      <c r="R208" s="45" t="s">
        <v>869</v>
      </c>
      <c r="S208" s="45"/>
    </row>
    <row r="209" spans="1:19" ht="45" customHeight="1" x14ac:dyDescent="0.25">
      <c r="A209" s="3">
        <v>205</v>
      </c>
      <c r="B209" s="4" t="s">
        <v>412</v>
      </c>
      <c r="C209" s="5" t="s">
        <v>413</v>
      </c>
      <c r="D209" s="6">
        <v>2000</v>
      </c>
      <c r="E209" s="29"/>
      <c r="F209" s="20"/>
      <c r="G209" s="20"/>
      <c r="H209" s="20"/>
      <c r="I209" s="20"/>
      <c r="J209" s="20"/>
      <c r="K209" s="53">
        <f t="shared" si="9"/>
        <v>0</v>
      </c>
      <c r="L209" s="70">
        <f t="shared" si="10"/>
        <v>0</v>
      </c>
      <c r="M209" s="57"/>
      <c r="N209" s="55" t="e">
        <f t="shared" si="11"/>
        <v>#DIV/0!</v>
      </c>
      <c r="O209" s="45" t="s">
        <v>862</v>
      </c>
      <c r="P209" s="45" t="s">
        <v>798</v>
      </c>
      <c r="Q209" s="45"/>
      <c r="R209" s="45"/>
      <c r="S209" s="45"/>
    </row>
    <row r="210" spans="1:19" ht="45" customHeight="1" x14ac:dyDescent="0.25">
      <c r="A210" s="3">
        <v>206</v>
      </c>
      <c r="B210" s="4" t="s">
        <v>414</v>
      </c>
      <c r="C210" s="5" t="s">
        <v>415</v>
      </c>
      <c r="D210" s="6">
        <v>70000</v>
      </c>
      <c r="E210" s="29"/>
      <c r="F210" s="20"/>
      <c r="G210" s="20"/>
      <c r="H210" s="20"/>
      <c r="I210" s="20"/>
      <c r="J210" s="20"/>
      <c r="K210" s="53">
        <f t="shared" si="9"/>
        <v>0</v>
      </c>
      <c r="L210" s="70">
        <f t="shared" si="10"/>
        <v>0</v>
      </c>
      <c r="M210" s="57"/>
      <c r="N210" s="55" t="e">
        <f t="shared" si="11"/>
        <v>#DIV/0!</v>
      </c>
      <c r="O210" s="45" t="s">
        <v>863</v>
      </c>
      <c r="P210" s="45" t="s">
        <v>6</v>
      </c>
      <c r="Q210" s="45" t="s">
        <v>804</v>
      </c>
      <c r="R210" s="45" t="s">
        <v>798</v>
      </c>
      <c r="S210" s="45" t="s">
        <v>815</v>
      </c>
    </row>
    <row r="211" spans="1:19" ht="45" customHeight="1" x14ac:dyDescent="0.25">
      <c r="A211" s="3">
        <v>207</v>
      </c>
      <c r="B211" s="4" t="s">
        <v>416</v>
      </c>
      <c r="C211" s="5" t="s">
        <v>417</v>
      </c>
      <c r="D211" s="6">
        <v>140000</v>
      </c>
      <c r="E211" s="29"/>
      <c r="F211" s="20"/>
      <c r="G211" s="20"/>
      <c r="H211" s="20"/>
      <c r="I211" s="20"/>
      <c r="J211" s="20"/>
      <c r="K211" s="53">
        <f t="shared" si="9"/>
        <v>0</v>
      </c>
      <c r="L211" s="70">
        <f t="shared" si="10"/>
        <v>0</v>
      </c>
      <c r="M211" s="57"/>
      <c r="N211" s="55" t="e">
        <f t="shared" si="11"/>
        <v>#DIV/0!</v>
      </c>
      <c r="O211" s="45" t="s">
        <v>863</v>
      </c>
      <c r="P211" s="45" t="s">
        <v>6</v>
      </c>
      <c r="Q211" s="45" t="s">
        <v>804</v>
      </c>
      <c r="R211" s="45" t="s">
        <v>798</v>
      </c>
      <c r="S211" s="45" t="s">
        <v>815</v>
      </c>
    </row>
    <row r="212" spans="1:19" ht="45" customHeight="1" x14ac:dyDescent="0.25">
      <c r="A212" s="3">
        <v>208</v>
      </c>
      <c r="B212" s="4" t="s">
        <v>418</v>
      </c>
      <c r="C212" s="5" t="s">
        <v>419</v>
      </c>
      <c r="D212" s="6">
        <v>140000</v>
      </c>
      <c r="E212" s="29"/>
      <c r="F212" s="20"/>
      <c r="G212" s="20"/>
      <c r="H212" s="20"/>
      <c r="I212" s="20"/>
      <c r="J212" s="20"/>
      <c r="K212" s="53">
        <f t="shared" si="9"/>
        <v>0</v>
      </c>
      <c r="L212" s="70">
        <f t="shared" si="10"/>
        <v>0</v>
      </c>
      <c r="M212" s="57"/>
      <c r="N212" s="55" t="e">
        <f t="shared" si="11"/>
        <v>#DIV/0!</v>
      </c>
      <c r="O212" s="45" t="s">
        <v>6</v>
      </c>
      <c r="P212" s="45" t="s">
        <v>804</v>
      </c>
      <c r="Q212" s="45" t="s">
        <v>832</v>
      </c>
      <c r="R212" s="45" t="s">
        <v>798</v>
      </c>
      <c r="S212" s="45" t="s">
        <v>815</v>
      </c>
    </row>
    <row r="213" spans="1:19" ht="45" customHeight="1" x14ac:dyDescent="0.25">
      <c r="A213" s="3">
        <v>209</v>
      </c>
      <c r="B213" s="4" t="s">
        <v>420</v>
      </c>
      <c r="C213" s="5" t="s">
        <v>421</v>
      </c>
      <c r="D213" s="6">
        <v>70000</v>
      </c>
      <c r="E213" s="29"/>
      <c r="F213" s="20"/>
      <c r="G213" s="20"/>
      <c r="H213" s="20"/>
      <c r="I213" s="20"/>
      <c r="J213" s="20"/>
      <c r="K213" s="53">
        <f t="shared" si="9"/>
        <v>0</v>
      </c>
      <c r="L213" s="70">
        <f t="shared" si="10"/>
        <v>0</v>
      </c>
      <c r="M213" s="57"/>
      <c r="N213" s="55" t="e">
        <f t="shared" si="11"/>
        <v>#DIV/0!</v>
      </c>
      <c r="O213" s="45" t="s">
        <v>863</v>
      </c>
      <c r="P213" s="45" t="s">
        <v>6</v>
      </c>
      <c r="Q213" s="45" t="s">
        <v>804</v>
      </c>
      <c r="R213" s="45" t="s">
        <v>798</v>
      </c>
      <c r="S213" s="45" t="s">
        <v>815</v>
      </c>
    </row>
    <row r="214" spans="1:19" ht="45" customHeight="1" x14ac:dyDescent="0.25">
      <c r="A214" s="3">
        <v>210</v>
      </c>
      <c r="B214" s="4" t="s">
        <v>422</v>
      </c>
      <c r="C214" s="5" t="s">
        <v>423</v>
      </c>
      <c r="D214" s="6">
        <v>100000</v>
      </c>
      <c r="E214" s="29"/>
      <c r="F214" s="20"/>
      <c r="G214" s="20"/>
      <c r="H214" s="20"/>
      <c r="I214" s="20"/>
      <c r="J214" s="20"/>
      <c r="K214" s="53">
        <f t="shared" si="9"/>
        <v>0</v>
      </c>
      <c r="L214" s="70">
        <f t="shared" si="10"/>
        <v>0</v>
      </c>
      <c r="M214" s="57"/>
      <c r="N214" s="55" t="e">
        <f t="shared" si="11"/>
        <v>#DIV/0!</v>
      </c>
      <c r="O214" s="45" t="s">
        <v>863</v>
      </c>
      <c r="P214" s="45" t="s">
        <v>6</v>
      </c>
      <c r="Q214" s="45" t="s">
        <v>804</v>
      </c>
      <c r="R214" s="45" t="s">
        <v>798</v>
      </c>
      <c r="S214" s="45" t="s">
        <v>815</v>
      </c>
    </row>
    <row r="215" spans="1:19" ht="45" customHeight="1" x14ac:dyDescent="0.25">
      <c r="A215" s="3">
        <v>211</v>
      </c>
      <c r="B215" s="4" t="s">
        <v>424</v>
      </c>
      <c r="C215" s="5" t="s">
        <v>425</v>
      </c>
      <c r="D215" s="6">
        <v>15000</v>
      </c>
      <c r="E215" s="29"/>
      <c r="F215" s="20"/>
      <c r="G215" s="20"/>
      <c r="H215" s="20"/>
      <c r="I215" s="20"/>
      <c r="J215" s="20"/>
      <c r="K215" s="53">
        <f t="shared" si="9"/>
        <v>0</v>
      </c>
      <c r="L215" s="70">
        <f t="shared" si="10"/>
        <v>0</v>
      </c>
      <c r="M215" s="57"/>
      <c r="N215" s="55" t="e">
        <f t="shared" si="11"/>
        <v>#DIV/0!</v>
      </c>
      <c r="O215" s="45" t="s">
        <v>826</v>
      </c>
      <c r="P215" s="45" t="s">
        <v>799</v>
      </c>
      <c r="Q215" s="45" t="s">
        <v>857</v>
      </c>
      <c r="R215" s="45" t="s">
        <v>883</v>
      </c>
      <c r="S215" s="45" t="s">
        <v>809</v>
      </c>
    </row>
    <row r="216" spans="1:19" ht="45" customHeight="1" x14ac:dyDescent="0.25">
      <c r="A216" s="3">
        <v>212</v>
      </c>
      <c r="B216" s="4" t="s">
        <v>426</v>
      </c>
      <c r="C216" s="5" t="s">
        <v>427</v>
      </c>
      <c r="D216" s="6">
        <v>15000</v>
      </c>
      <c r="E216" s="29"/>
      <c r="F216" s="20"/>
      <c r="G216" s="20"/>
      <c r="H216" s="20"/>
      <c r="I216" s="20"/>
      <c r="J216" s="20"/>
      <c r="K216" s="53">
        <f t="shared" si="9"/>
        <v>0</v>
      </c>
      <c r="L216" s="70">
        <f t="shared" si="10"/>
        <v>0</v>
      </c>
      <c r="M216" s="57"/>
      <c r="N216" s="55" t="e">
        <f t="shared" si="11"/>
        <v>#DIV/0!</v>
      </c>
      <c r="O216" s="45" t="s">
        <v>826</v>
      </c>
      <c r="P216" s="45" t="s">
        <v>799</v>
      </c>
      <c r="Q216" s="45" t="s">
        <v>857</v>
      </c>
      <c r="R216" s="45" t="s">
        <v>883</v>
      </c>
      <c r="S216" s="45" t="s">
        <v>809</v>
      </c>
    </row>
    <row r="217" spans="1:19" ht="45" customHeight="1" x14ac:dyDescent="0.25">
      <c r="A217" s="3">
        <v>213</v>
      </c>
      <c r="B217" s="4" t="s">
        <v>428</v>
      </c>
      <c r="C217" s="5" t="s">
        <v>429</v>
      </c>
      <c r="D217" s="6">
        <v>150000</v>
      </c>
      <c r="E217" s="29"/>
      <c r="F217" s="20"/>
      <c r="G217" s="20"/>
      <c r="H217" s="20"/>
      <c r="I217" s="20"/>
      <c r="J217" s="20"/>
      <c r="K217" s="53">
        <f t="shared" si="9"/>
        <v>0</v>
      </c>
      <c r="L217" s="70">
        <f t="shared" si="10"/>
        <v>0</v>
      </c>
      <c r="M217" s="57"/>
      <c r="N217" s="55" t="e">
        <f t="shared" si="11"/>
        <v>#DIV/0!</v>
      </c>
      <c r="O217" s="45" t="s">
        <v>806</v>
      </c>
      <c r="P217" s="45" t="s">
        <v>807</v>
      </c>
      <c r="Q217" s="45" t="s">
        <v>852</v>
      </c>
      <c r="R217" s="45" t="s">
        <v>798</v>
      </c>
      <c r="S217" s="45" t="s">
        <v>870</v>
      </c>
    </row>
    <row r="218" spans="1:19" ht="45" customHeight="1" x14ac:dyDescent="0.25">
      <c r="A218" s="3">
        <v>214</v>
      </c>
      <c r="B218" s="4" t="s">
        <v>430</v>
      </c>
      <c r="C218" s="5" t="s">
        <v>431</v>
      </c>
      <c r="D218" s="6">
        <v>500</v>
      </c>
      <c r="E218" s="29"/>
      <c r="F218" s="20"/>
      <c r="G218" s="20"/>
      <c r="H218" s="20"/>
      <c r="I218" s="20"/>
      <c r="J218" s="20"/>
      <c r="K218" s="53">
        <f t="shared" si="9"/>
        <v>0</v>
      </c>
      <c r="L218" s="70">
        <f t="shared" si="10"/>
        <v>0</v>
      </c>
      <c r="M218" s="57"/>
      <c r="N218" s="55" t="e">
        <f t="shared" si="11"/>
        <v>#DIV/0!</v>
      </c>
      <c r="O218" s="45" t="s">
        <v>826</v>
      </c>
      <c r="P218" s="45" t="s">
        <v>884</v>
      </c>
      <c r="Q218" s="45" t="s">
        <v>799</v>
      </c>
      <c r="R218" s="45"/>
      <c r="S218" s="45"/>
    </row>
    <row r="219" spans="1:19" ht="45" customHeight="1" x14ac:dyDescent="0.25">
      <c r="A219" s="3">
        <v>215</v>
      </c>
      <c r="B219" s="4" t="s">
        <v>432</v>
      </c>
      <c r="C219" s="5" t="s">
        <v>433</v>
      </c>
      <c r="D219" s="6">
        <v>36000</v>
      </c>
      <c r="E219" s="29"/>
      <c r="F219" s="20"/>
      <c r="G219" s="20"/>
      <c r="H219" s="20"/>
      <c r="I219" s="20"/>
      <c r="J219" s="20"/>
      <c r="K219" s="53">
        <f t="shared" si="9"/>
        <v>0</v>
      </c>
      <c r="L219" s="70">
        <f t="shared" si="10"/>
        <v>0</v>
      </c>
      <c r="M219" s="57"/>
      <c r="N219" s="55" t="e">
        <f t="shared" si="11"/>
        <v>#DIV/0!</v>
      </c>
      <c r="O219" s="45" t="s">
        <v>815</v>
      </c>
      <c r="P219" s="45" t="s">
        <v>798</v>
      </c>
      <c r="Q219" s="45" t="s">
        <v>806</v>
      </c>
      <c r="R219" s="45" t="s">
        <v>823</v>
      </c>
      <c r="S219" s="45" t="s">
        <v>865</v>
      </c>
    </row>
    <row r="220" spans="1:19" ht="45" customHeight="1" x14ac:dyDescent="0.25">
      <c r="A220" s="3">
        <v>216</v>
      </c>
      <c r="B220" s="4" t="s">
        <v>434</v>
      </c>
      <c r="C220" s="5" t="s">
        <v>435</v>
      </c>
      <c r="D220" s="6">
        <v>60000</v>
      </c>
      <c r="E220" s="29"/>
      <c r="F220" s="20"/>
      <c r="G220" s="20"/>
      <c r="H220" s="20"/>
      <c r="I220" s="20"/>
      <c r="J220" s="20"/>
      <c r="K220" s="53">
        <f t="shared" si="9"/>
        <v>0</v>
      </c>
      <c r="L220" s="70">
        <f t="shared" si="10"/>
        <v>0</v>
      </c>
      <c r="M220" s="57"/>
      <c r="N220" s="55" t="e">
        <f t="shared" si="11"/>
        <v>#DIV/0!</v>
      </c>
      <c r="O220" s="45" t="s">
        <v>815</v>
      </c>
      <c r="P220" s="45" t="s">
        <v>798</v>
      </c>
      <c r="Q220" s="45" t="s">
        <v>806</v>
      </c>
      <c r="R220" s="45" t="s">
        <v>823</v>
      </c>
      <c r="S220" s="45" t="s">
        <v>865</v>
      </c>
    </row>
    <row r="221" spans="1:19" ht="45" customHeight="1" x14ac:dyDescent="0.25">
      <c r="A221" s="3">
        <v>217</v>
      </c>
      <c r="B221" s="4" t="s">
        <v>436</v>
      </c>
      <c r="C221" s="5" t="s">
        <v>437</v>
      </c>
      <c r="D221" s="6">
        <v>70000</v>
      </c>
      <c r="E221" s="29"/>
      <c r="F221" s="20"/>
      <c r="G221" s="20"/>
      <c r="H221" s="20"/>
      <c r="I221" s="20"/>
      <c r="J221" s="20"/>
      <c r="K221" s="53">
        <f t="shared" si="9"/>
        <v>0</v>
      </c>
      <c r="L221" s="70">
        <f t="shared" si="10"/>
        <v>0</v>
      </c>
      <c r="M221" s="57"/>
      <c r="N221" s="55" t="e">
        <f t="shared" si="11"/>
        <v>#DIV/0!</v>
      </c>
      <c r="O221" s="45" t="s">
        <v>815</v>
      </c>
      <c r="P221" s="45" t="s">
        <v>798</v>
      </c>
      <c r="Q221" s="45" t="s">
        <v>806</v>
      </c>
      <c r="R221" s="45" t="s">
        <v>823</v>
      </c>
      <c r="S221" s="45" t="s">
        <v>865</v>
      </c>
    </row>
    <row r="222" spans="1:19" ht="45" customHeight="1" x14ac:dyDescent="0.25">
      <c r="A222" s="3">
        <v>218</v>
      </c>
      <c r="B222" s="4" t="s">
        <v>438</v>
      </c>
      <c r="C222" s="5" t="s">
        <v>439</v>
      </c>
      <c r="D222" s="6">
        <v>40000</v>
      </c>
      <c r="E222" s="29"/>
      <c r="F222" s="20"/>
      <c r="G222" s="20"/>
      <c r="H222" s="20"/>
      <c r="I222" s="20"/>
      <c r="J222" s="20"/>
      <c r="K222" s="53">
        <f t="shared" si="9"/>
        <v>0</v>
      </c>
      <c r="L222" s="70">
        <f t="shared" si="10"/>
        <v>0</v>
      </c>
      <c r="M222" s="57"/>
      <c r="N222" s="55" t="e">
        <f t="shared" si="11"/>
        <v>#DIV/0!</v>
      </c>
      <c r="O222" s="45" t="s">
        <v>799</v>
      </c>
      <c r="P222" s="45" t="s">
        <v>804</v>
      </c>
      <c r="Q222" s="45" t="s">
        <v>827</v>
      </c>
      <c r="R222" s="45" t="s">
        <v>824</v>
      </c>
      <c r="S222" s="45" t="s">
        <v>803</v>
      </c>
    </row>
    <row r="223" spans="1:19" ht="45" customHeight="1" x14ac:dyDescent="0.25">
      <c r="A223" s="3">
        <v>219</v>
      </c>
      <c r="B223" s="4" t="s">
        <v>440</v>
      </c>
      <c r="C223" s="5" t="s">
        <v>441</v>
      </c>
      <c r="D223" s="6">
        <v>40000</v>
      </c>
      <c r="E223" s="29"/>
      <c r="F223" s="20"/>
      <c r="G223" s="20"/>
      <c r="H223" s="20"/>
      <c r="I223" s="20"/>
      <c r="J223" s="20"/>
      <c r="K223" s="53">
        <f t="shared" si="9"/>
        <v>0</v>
      </c>
      <c r="L223" s="70">
        <f t="shared" si="10"/>
        <v>0</v>
      </c>
      <c r="M223" s="57"/>
      <c r="N223" s="55" t="e">
        <f t="shared" si="11"/>
        <v>#DIV/0!</v>
      </c>
      <c r="O223" s="45" t="s">
        <v>799</v>
      </c>
      <c r="P223" s="45" t="s">
        <v>804</v>
      </c>
      <c r="Q223" s="45" t="s">
        <v>827</v>
      </c>
      <c r="R223" s="45" t="s">
        <v>824</v>
      </c>
      <c r="S223" s="45" t="s">
        <v>803</v>
      </c>
    </row>
    <row r="224" spans="1:19" ht="45" customHeight="1" x14ac:dyDescent="0.25">
      <c r="A224" s="3">
        <v>220</v>
      </c>
      <c r="B224" s="4" t="s">
        <v>442</v>
      </c>
      <c r="C224" s="5" t="s">
        <v>443</v>
      </c>
      <c r="D224" s="6">
        <v>5000</v>
      </c>
      <c r="E224" s="29"/>
      <c r="F224" s="20"/>
      <c r="G224" s="20"/>
      <c r="H224" s="20"/>
      <c r="I224" s="20"/>
      <c r="J224" s="20"/>
      <c r="K224" s="53">
        <f t="shared" si="9"/>
        <v>0</v>
      </c>
      <c r="L224" s="70">
        <f t="shared" si="10"/>
        <v>0</v>
      </c>
      <c r="M224" s="57"/>
      <c r="N224" s="55" t="e">
        <f t="shared" si="11"/>
        <v>#DIV/0!</v>
      </c>
      <c r="O224" s="45" t="s">
        <v>804</v>
      </c>
      <c r="P224" s="45" t="s">
        <v>860</v>
      </c>
      <c r="Q224" s="45" t="s">
        <v>816</v>
      </c>
      <c r="R224" s="45" t="s">
        <v>807</v>
      </c>
      <c r="S224" s="45" t="s">
        <v>885</v>
      </c>
    </row>
    <row r="225" spans="1:19" ht="45" customHeight="1" x14ac:dyDescent="0.25">
      <c r="A225" s="3">
        <v>221</v>
      </c>
      <c r="B225" s="4" t="s">
        <v>444</v>
      </c>
      <c r="C225" s="5" t="s">
        <v>445</v>
      </c>
      <c r="D225" s="6">
        <v>500</v>
      </c>
      <c r="E225" s="29"/>
      <c r="F225" s="20"/>
      <c r="G225" s="20"/>
      <c r="H225" s="20"/>
      <c r="I225" s="20"/>
      <c r="J225" s="20"/>
      <c r="K225" s="53">
        <f t="shared" si="9"/>
        <v>0</v>
      </c>
      <c r="L225" s="70">
        <f t="shared" si="10"/>
        <v>0</v>
      </c>
      <c r="M225" s="57"/>
      <c r="N225" s="55" t="e">
        <f t="shared" si="11"/>
        <v>#DIV/0!</v>
      </c>
      <c r="O225" s="45" t="s">
        <v>860</v>
      </c>
      <c r="P225" s="45" t="s">
        <v>804</v>
      </c>
      <c r="Q225" s="45" t="s">
        <v>807</v>
      </c>
      <c r="R225" s="45" t="s">
        <v>886</v>
      </c>
      <c r="S225" s="45"/>
    </row>
    <row r="226" spans="1:19" ht="45" customHeight="1" x14ac:dyDescent="0.25">
      <c r="A226" s="3">
        <v>222</v>
      </c>
      <c r="B226" s="4" t="s">
        <v>446</v>
      </c>
      <c r="C226" s="5" t="s">
        <v>447</v>
      </c>
      <c r="D226" s="6">
        <v>1000</v>
      </c>
      <c r="E226" s="29"/>
      <c r="F226" s="20"/>
      <c r="G226" s="20"/>
      <c r="H226" s="20"/>
      <c r="I226" s="20"/>
      <c r="J226" s="20"/>
      <c r="K226" s="53">
        <f t="shared" si="9"/>
        <v>0</v>
      </c>
      <c r="L226" s="70">
        <f t="shared" si="10"/>
        <v>0</v>
      </c>
      <c r="M226" s="57"/>
      <c r="N226" s="55" t="e">
        <f t="shared" si="11"/>
        <v>#DIV/0!</v>
      </c>
      <c r="O226" s="45" t="s">
        <v>798</v>
      </c>
      <c r="P226" s="45" t="s">
        <v>822</v>
      </c>
      <c r="Q226" s="45" t="s">
        <v>799</v>
      </c>
      <c r="R226" s="45" t="s">
        <v>813</v>
      </c>
      <c r="S226" s="45" t="s">
        <v>858</v>
      </c>
    </row>
    <row r="227" spans="1:19" ht="45" customHeight="1" x14ac:dyDescent="0.25">
      <c r="A227" s="3">
        <v>223</v>
      </c>
      <c r="B227" s="4" t="s">
        <v>448</v>
      </c>
      <c r="C227" s="5" t="s">
        <v>449</v>
      </c>
      <c r="D227" s="6">
        <v>20000</v>
      </c>
      <c r="E227" s="29"/>
      <c r="F227" s="20"/>
      <c r="G227" s="20"/>
      <c r="H227" s="20"/>
      <c r="I227" s="20"/>
      <c r="J227" s="20"/>
      <c r="K227" s="53">
        <f t="shared" si="9"/>
        <v>0</v>
      </c>
      <c r="L227" s="70">
        <f t="shared" si="10"/>
        <v>0</v>
      </c>
      <c r="M227" s="57"/>
      <c r="N227" s="55" t="e">
        <f t="shared" si="11"/>
        <v>#DIV/0!</v>
      </c>
      <c r="O227" s="45" t="s">
        <v>871</v>
      </c>
      <c r="P227" s="45" t="s">
        <v>799</v>
      </c>
      <c r="Q227" s="45" t="s">
        <v>842</v>
      </c>
      <c r="R227" s="45"/>
      <c r="S227" s="45"/>
    </row>
    <row r="228" spans="1:19" ht="45" customHeight="1" x14ac:dyDescent="0.25">
      <c r="A228" s="3">
        <v>224</v>
      </c>
      <c r="B228" s="4" t="s">
        <v>450</v>
      </c>
      <c r="C228" s="5" t="s">
        <v>451</v>
      </c>
      <c r="D228" s="6">
        <v>400</v>
      </c>
      <c r="E228" s="29"/>
      <c r="F228" s="20"/>
      <c r="G228" s="20"/>
      <c r="H228" s="20"/>
      <c r="I228" s="20"/>
      <c r="J228" s="20"/>
      <c r="K228" s="53">
        <f t="shared" si="9"/>
        <v>0</v>
      </c>
      <c r="L228" s="70">
        <f t="shared" si="10"/>
        <v>0</v>
      </c>
      <c r="M228" s="57"/>
      <c r="N228" s="55" t="e">
        <f t="shared" si="11"/>
        <v>#DIV/0!</v>
      </c>
      <c r="O228" s="45" t="s">
        <v>887</v>
      </c>
      <c r="P228" s="45"/>
      <c r="Q228" s="45"/>
      <c r="R228" s="45"/>
      <c r="S228" s="45"/>
    </row>
    <row r="229" spans="1:19" ht="45" customHeight="1" x14ac:dyDescent="0.25">
      <c r="A229" s="3">
        <v>225</v>
      </c>
      <c r="B229" s="4" t="s">
        <v>452</v>
      </c>
      <c r="C229" s="5" t="s">
        <v>453</v>
      </c>
      <c r="D229" s="6">
        <v>5000</v>
      </c>
      <c r="E229" s="29"/>
      <c r="F229" s="20"/>
      <c r="G229" s="20"/>
      <c r="H229" s="20"/>
      <c r="I229" s="20"/>
      <c r="J229" s="20"/>
      <c r="K229" s="53">
        <f t="shared" si="9"/>
        <v>0</v>
      </c>
      <c r="L229" s="70">
        <f t="shared" si="10"/>
        <v>0</v>
      </c>
      <c r="M229" s="57"/>
      <c r="N229" s="55" t="e">
        <f t="shared" si="11"/>
        <v>#DIV/0!</v>
      </c>
      <c r="O229" s="45" t="s">
        <v>816</v>
      </c>
      <c r="P229" s="45" t="s">
        <v>798</v>
      </c>
      <c r="Q229" s="45" t="s">
        <v>805</v>
      </c>
      <c r="R229" s="45"/>
      <c r="S229" s="45"/>
    </row>
    <row r="230" spans="1:19" ht="45" customHeight="1" x14ac:dyDescent="0.25">
      <c r="A230" s="3">
        <v>226</v>
      </c>
      <c r="B230" s="4" t="s">
        <v>454</v>
      </c>
      <c r="C230" s="5" t="s">
        <v>455</v>
      </c>
      <c r="D230" s="6">
        <v>1000</v>
      </c>
      <c r="E230" s="29"/>
      <c r="F230" s="20"/>
      <c r="G230" s="20"/>
      <c r="H230" s="20"/>
      <c r="I230" s="20"/>
      <c r="J230" s="20"/>
      <c r="K230" s="53">
        <f t="shared" si="9"/>
        <v>0</v>
      </c>
      <c r="L230" s="70">
        <f t="shared" si="10"/>
        <v>0</v>
      </c>
      <c r="M230" s="57"/>
      <c r="N230" s="55" t="e">
        <f t="shared" si="11"/>
        <v>#DIV/0!</v>
      </c>
      <c r="O230" s="45" t="s">
        <v>803</v>
      </c>
      <c r="P230" s="45" t="s">
        <v>799</v>
      </c>
      <c r="Q230" s="45" t="s">
        <v>842</v>
      </c>
      <c r="R230" s="45" t="s">
        <v>19</v>
      </c>
      <c r="S230" s="45" t="s">
        <v>810</v>
      </c>
    </row>
    <row r="231" spans="1:19" ht="45" customHeight="1" x14ac:dyDescent="0.25">
      <c r="A231" s="3">
        <v>227</v>
      </c>
      <c r="B231" s="4" t="s">
        <v>456</v>
      </c>
      <c r="C231" s="5" t="s">
        <v>457</v>
      </c>
      <c r="D231" s="6">
        <v>60000</v>
      </c>
      <c r="E231" s="29"/>
      <c r="F231" s="20"/>
      <c r="G231" s="20"/>
      <c r="H231" s="20"/>
      <c r="I231" s="20"/>
      <c r="J231" s="20"/>
      <c r="K231" s="53">
        <f t="shared" si="9"/>
        <v>0</v>
      </c>
      <c r="L231" s="70">
        <f t="shared" si="10"/>
        <v>0</v>
      </c>
      <c r="M231" s="57"/>
      <c r="N231" s="55" t="e">
        <f t="shared" si="11"/>
        <v>#DIV/0!</v>
      </c>
      <c r="O231" s="45" t="s">
        <v>799</v>
      </c>
      <c r="P231" s="45" t="s">
        <v>822</v>
      </c>
      <c r="Q231" s="45" t="s">
        <v>798</v>
      </c>
      <c r="R231" s="45" t="s">
        <v>815</v>
      </c>
      <c r="S231" s="45" t="s">
        <v>802</v>
      </c>
    </row>
    <row r="232" spans="1:19" ht="45" customHeight="1" x14ac:dyDescent="0.25">
      <c r="A232" s="3">
        <v>228</v>
      </c>
      <c r="B232" s="4" t="s">
        <v>458</v>
      </c>
      <c r="C232" s="5" t="s">
        <v>459</v>
      </c>
      <c r="D232" s="6">
        <v>60000</v>
      </c>
      <c r="E232" s="29"/>
      <c r="F232" s="20"/>
      <c r="G232" s="20"/>
      <c r="H232" s="20"/>
      <c r="I232" s="20"/>
      <c r="J232" s="20"/>
      <c r="K232" s="53">
        <f t="shared" si="9"/>
        <v>0</v>
      </c>
      <c r="L232" s="70">
        <f t="shared" si="10"/>
        <v>0</v>
      </c>
      <c r="M232" s="57"/>
      <c r="N232" s="55" t="e">
        <f t="shared" si="11"/>
        <v>#DIV/0!</v>
      </c>
      <c r="O232" s="45" t="s">
        <v>806</v>
      </c>
      <c r="P232" s="45" t="s">
        <v>822</v>
      </c>
      <c r="Q232" s="45" t="s">
        <v>798</v>
      </c>
      <c r="R232" s="45" t="s">
        <v>815</v>
      </c>
      <c r="S232" s="45" t="s">
        <v>802</v>
      </c>
    </row>
    <row r="233" spans="1:19" ht="45" customHeight="1" x14ac:dyDescent="0.25">
      <c r="A233" s="3">
        <v>229</v>
      </c>
      <c r="B233" s="4" t="s">
        <v>460</v>
      </c>
      <c r="C233" s="5" t="s">
        <v>461</v>
      </c>
      <c r="D233" s="6">
        <v>500</v>
      </c>
      <c r="E233" s="29"/>
      <c r="F233" s="20"/>
      <c r="G233" s="20"/>
      <c r="H233" s="20"/>
      <c r="I233" s="20"/>
      <c r="J233" s="20"/>
      <c r="K233" s="53">
        <f t="shared" si="9"/>
        <v>0</v>
      </c>
      <c r="L233" s="70">
        <f t="shared" si="10"/>
        <v>0</v>
      </c>
      <c r="M233" s="57"/>
      <c r="N233" s="55" t="e">
        <f t="shared" si="11"/>
        <v>#DIV/0!</v>
      </c>
      <c r="O233" s="45" t="s">
        <v>806</v>
      </c>
      <c r="P233" s="45" t="s">
        <v>816</v>
      </c>
      <c r="Q233" s="45" t="s">
        <v>799</v>
      </c>
      <c r="R233" s="45" t="s">
        <v>807</v>
      </c>
      <c r="S233" s="45" t="s">
        <v>801</v>
      </c>
    </row>
    <row r="234" spans="1:19" ht="45" customHeight="1" x14ac:dyDescent="0.25">
      <c r="A234" s="3">
        <v>230</v>
      </c>
      <c r="B234" s="4" t="s">
        <v>462</v>
      </c>
      <c r="C234" s="5" t="s">
        <v>463</v>
      </c>
      <c r="D234" s="6">
        <v>10000</v>
      </c>
      <c r="E234" s="29"/>
      <c r="F234" s="20"/>
      <c r="G234" s="20"/>
      <c r="H234" s="20"/>
      <c r="I234" s="20"/>
      <c r="J234" s="20"/>
      <c r="K234" s="53">
        <f t="shared" si="9"/>
        <v>0</v>
      </c>
      <c r="L234" s="70">
        <f t="shared" si="10"/>
        <v>0</v>
      </c>
      <c r="M234" s="57"/>
      <c r="N234" s="55" t="e">
        <f t="shared" si="11"/>
        <v>#DIV/0!</v>
      </c>
      <c r="O234" s="45" t="s">
        <v>806</v>
      </c>
      <c r="P234" s="45" t="s">
        <v>805</v>
      </c>
      <c r="Q234" s="45" t="s">
        <v>804</v>
      </c>
      <c r="R234" s="45" t="s">
        <v>801</v>
      </c>
      <c r="S234" s="45"/>
    </row>
    <row r="235" spans="1:19" ht="45" customHeight="1" x14ac:dyDescent="0.25">
      <c r="A235" s="3">
        <v>231</v>
      </c>
      <c r="B235" s="4" t="s">
        <v>464</v>
      </c>
      <c r="C235" s="5" t="s">
        <v>465</v>
      </c>
      <c r="D235" s="6">
        <v>10000</v>
      </c>
      <c r="E235" s="29"/>
      <c r="F235" s="20"/>
      <c r="G235" s="20"/>
      <c r="H235" s="20"/>
      <c r="I235" s="20"/>
      <c r="J235" s="20"/>
      <c r="K235" s="53">
        <f t="shared" si="9"/>
        <v>0</v>
      </c>
      <c r="L235" s="70">
        <f t="shared" si="10"/>
        <v>0</v>
      </c>
      <c r="M235" s="57"/>
      <c r="N235" s="55" t="e">
        <f t="shared" si="11"/>
        <v>#DIV/0!</v>
      </c>
      <c r="O235" s="45" t="s">
        <v>806</v>
      </c>
      <c r="P235" s="45" t="s">
        <v>805</v>
      </c>
      <c r="Q235" s="45" t="s">
        <v>804</v>
      </c>
      <c r="R235" s="45" t="s">
        <v>801</v>
      </c>
      <c r="S235" s="45"/>
    </row>
    <row r="236" spans="1:19" ht="45" customHeight="1" x14ac:dyDescent="0.25">
      <c r="A236" s="3">
        <v>232</v>
      </c>
      <c r="B236" s="4" t="s">
        <v>466</v>
      </c>
      <c r="C236" s="5" t="s">
        <v>467</v>
      </c>
      <c r="D236" s="6">
        <v>1000</v>
      </c>
      <c r="E236" s="29"/>
      <c r="F236" s="20"/>
      <c r="G236" s="20"/>
      <c r="H236" s="20"/>
      <c r="I236" s="20"/>
      <c r="J236" s="20"/>
      <c r="K236" s="53">
        <f t="shared" si="9"/>
        <v>0</v>
      </c>
      <c r="L236" s="70">
        <f t="shared" si="10"/>
        <v>0</v>
      </c>
      <c r="M236" s="57"/>
      <c r="N236" s="55" t="e">
        <f t="shared" si="11"/>
        <v>#DIV/0!</v>
      </c>
      <c r="O236" s="45" t="s">
        <v>813</v>
      </c>
      <c r="P236" s="45" t="s">
        <v>822</v>
      </c>
      <c r="Q236" s="45" t="s">
        <v>799</v>
      </c>
      <c r="R236" s="45" t="s">
        <v>809</v>
      </c>
      <c r="S236" s="45" t="s">
        <v>810</v>
      </c>
    </row>
    <row r="237" spans="1:19" ht="45" customHeight="1" x14ac:dyDescent="0.25">
      <c r="A237" s="3">
        <v>233</v>
      </c>
      <c r="B237" s="4" t="s">
        <v>468</v>
      </c>
      <c r="C237" s="5" t="s">
        <v>469</v>
      </c>
      <c r="D237" s="6">
        <v>15000</v>
      </c>
      <c r="E237" s="29"/>
      <c r="F237" s="20"/>
      <c r="G237" s="20"/>
      <c r="H237" s="20"/>
      <c r="I237" s="20"/>
      <c r="J237" s="20"/>
      <c r="K237" s="53">
        <f t="shared" si="9"/>
        <v>0</v>
      </c>
      <c r="L237" s="70">
        <f t="shared" si="10"/>
        <v>0</v>
      </c>
      <c r="M237" s="57"/>
      <c r="N237" s="55" t="e">
        <f t="shared" si="11"/>
        <v>#DIV/0!</v>
      </c>
      <c r="O237" s="45" t="s">
        <v>826</v>
      </c>
      <c r="P237" s="45"/>
      <c r="Q237" s="45"/>
      <c r="R237" s="45"/>
      <c r="S237" s="45"/>
    </row>
    <row r="238" spans="1:19" ht="45" customHeight="1" x14ac:dyDescent="0.25">
      <c r="A238" s="3">
        <v>234</v>
      </c>
      <c r="B238" s="4" t="s">
        <v>470</v>
      </c>
      <c r="C238" s="5" t="s">
        <v>471</v>
      </c>
      <c r="D238" s="6">
        <v>20000</v>
      </c>
      <c r="E238" s="29"/>
      <c r="F238" s="20"/>
      <c r="G238" s="20"/>
      <c r="H238" s="20"/>
      <c r="I238" s="20"/>
      <c r="J238" s="20"/>
      <c r="K238" s="53">
        <f t="shared" si="9"/>
        <v>0</v>
      </c>
      <c r="L238" s="70">
        <f t="shared" si="10"/>
        <v>0</v>
      </c>
      <c r="M238" s="57"/>
      <c r="N238" s="55" t="e">
        <f t="shared" si="11"/>
        <v>#DIV/0!</v>
      </c>
      <c r="O238" s="45" t="s">
        <v>888</v>
      </c>
      <c r="P238" s="45"/>
      <c r="Q238" s="45"/>
      <c r="R238" s="45"/>
      <c r="S238" s="45"/>
    </row>
    <row r="239" spans="1:19" ht="45" customHeight="1" x14ac:dyDescent="0.25">
      <c r="A239" s="3">
        <v>235</v>
      </c>
      <c r="B239" s="4" t="s">
        <v>472</v>
      </c>
      <c r="C239" s="5" t="s">
        <v>473</v>
      </c>
      <c r="D239" s="6">
        <v>50000</v>
      </c>
      <c r="E239" s="29"/>
      <c r="F239" s="20"/>
      <c r="G239" s="20"/>
      <c r="H239" s="20"/>
      <c r="I239" s="20"/>
      <c r="J239" s="20"/>
      <c r="K239" s="53">
        <f t="shared" si="9"/>
        <v>0</v>
      </c>
      <c r="L239" s="70">
        <f t="shared" si="10"/>
        <v>0</v>
      </c>
      <c r="M239" s="57"/>
      <c r="N239" s="55" t="e">
        <f t="shared" si="11"/>
        <v>#DIV/0!</v>
      </c>
      <c r="O239" s="45" t="s">
        <v>806</v>
      </c>
      <c r="P239" s="45" t="s">
        <v>816</v>
      </c>
      <c r="Q239" s="45" t="s">
        <v>805</v>
      </c>
      <c r="R239" s="45" t="s">
        <v>799</v>
      </c>
      <c r="S239" s="45" t="s">
        <v>798</v>
      </c>
    </row>
    <row r="240" spans="1:19" ht="45" customHeight="1" x14ac:dyDescent="0.25">
      <c r="A240" s="3">
        <v>236</v>
      </c>
      <c r="B240" s="4" t="s">
        <v>474</v>
      </c>
      <c r="C240" s="5" t="s">
        <v>475</v>
      </c>
      <c r="D240" s="6">
        <v>20000</v>
      </c>
      <c r="E240" s="29"/>
      <c r="F240" s="20"/>
      <c r="G240" s="20"/>
      <c r="H240" s="20"/>
      <c r="I240" s="20"/>
      <c r="J240" s="20"/>
      <c r="K240" s="53">
        <f t="shared" si="9"/>
        <v>0</v>
      </c>
      <c r="L240" s="70">
        <f t="shared" si="10"/>
        <v>0</v>
      </c>
      <c r="M240" s="57"/>
      <c r="N240" s="55" t="e">
        <f t="shared" si="11"/>
        <v>#DIV/0!</v>
      </c>
      <c r="O240" s="45" t="s">
        <v>799</v>
      </c>
      <c r="P240" s="45" t="s">
        <v>816</v>
      </c>
      <c r="Q240" s="45" t="s">
        <v>805</v>
      </c>
      <c r="R240" s="45" t="s">
        <v>798</v>
      </c>
      <c r="S240" s="45" t="s">
        <v>806</v>
      </c>
    </row>
    <row r="241" spans="1:19" ht="45" customHeight="1" x14ac:dyDescent="0.25">
      <c r="A241" s="3">
        <v>237</v>
      </c>
      <c r="B241" s="4" t="s">
        <v>476</v>
      </c>
      <c r="C241" s="5" t="s">
        <v>477</v>
      </c>
      <c r="D241" s="6">
        <v>20000</v>
      </c>
      <c r="E241" s="29"/>
      <c r="F241" s="20"/>
      <c r="G241" s="20"/>
      <c r="H241" s="20"/>
      <c r="I241" s="20"/>
      <c r="J241" s="20"/>
      <c r="K241" s="53">
        <f t="shared" si="9"/>
        <v>0</v>
      </c>
      <c r="L241" s="70">
        <f t="shared" si="10"/>
        <v>0</v>
      </c>
      <c r="M241" s="57"/>
      <c r="N241" s="55" t="e">
        <f t="shared" si="11"/>
        <v>#DIV/0!</v>
      </c>
      <c r="O241" s="45" t="s">
        <v>804</v>
      </c>
      <c r="P241" s="45" t="s">
        <v>798</v>
      </c>
      <c r="Q241" s="45" t="s">
        <v>805</v>
      </c>
      <c r="R241" s="45" t="s">
        <v>801</v>
      </c>
      <c r="S241" s="45" t="s">
        <v>19</v>
      </c>
    </row>
    <row r="242" spans="1:19" ht="45" customHeight="1" x14ac:dyDescent="0.25">
      <c r="A242" s="25">
        <v>238</v>
      </c>
      <c r="B242" s="26" t="s">
        <v>478</v>
      </c>
      <c r="C242" s="27" t="s">
        <v>479</v>
      </c>
      <c r="D242" s="28">
        <v>10000</v>
      </c>
      <c r="E242" s="38"/>
      <c r="F242" s="20"/>
      <c r="G242" s="20"/>
      <c r="H242" s="29"/>
      <c r="I242" s="29"/>
      <c r="J242" s="20"/>
      <c r="K242" s="53">
        <f t="shared" si="9"/>
        <v>0</v>
      </c>
      <c r="L242" s="70">
        <f t="shared" si="10"/>
        <v>0</v>
      </c>
      <c r="M242" s="57"/>
      <c r="N242" s="55" t="e">
        <f t="shared" si="11"/>
        <v>#DIV/0!</v>
      </c>
      <c r="O242" s="45" t="s">
        <v>19</v>
      </c>
      <c r="P242" s="45" t="s">
        <v>804</v>
      </c>
      <c r="Q242" s="45" t="s">
        <v>805</v>
      </c>
      <c r="R242" s="45" t="s">
        <v>801</v>
      </c>
      <c r="S242" s="45" t="s">
        <v>804</v>
      </c>
    </row>
    <row r="243" spans="1:19" ht="45" customHeight="1" x14ac:dyDescent="0.25">
      <c r="A243" s="3">
        <v>239</v>
      </c>
      <c r="B243" s="4" t="s">
        <v>480</v>
      </c>
      <c r="C243" s="5" t="s">
        <v>481</v>
      </c>
      <c r="D243" s="6">
        <v>10000</v>
      </c>
      <c r="E243" s="29"/>
      <c r="F243" s="20"/>
      <c r="G243" s="20"/>
      <c r="H243" s="20"/>
      <c r="I243" s="20"/>
      <c r="J243" s="20"/>
      <c r="K243" s="53">
        <f t="shared" si="9"/>
        <v>0</v>
      </c>
      <c r="L243" s="70">
        <f t="shared" si="10"/>
        <v>0</v>
      </c>
      <c r="M243" s="57"/>
      <c r="N243" s="55" t="e">
        <f t="shared" si="11"/>
        <v>#DIV/0!</v>
      </c>
      <c r="O243" s="45" t="s">
        <v>860</v>
      </c>
      <c r="P243" s="45" t="s">
        <v>816</v>
      </c>
      <c r="Q243" s="45" t="s">
        <v>810</v>
      </c>
      <c r="R243" s="45" t="s">
        <v>19</v>
      </c>
      <c r="S243" s="45" t="s">
        <v>857</v>
      </c>
    </row>
    <row r="244" spans="1:19" ht="45" customHeight="1" x14ac:dyDescent="0.25">
      <c r="A244" s="3">
        <v>240</v>
      </c>
      <c r="B244" s="4" t="s">
        <v>482</v>
      </c>
      <c r="C244" s="5" t="s">
        <v>483</v>
      </c>
      <c r="D244" s="6">
        <v>1000</v>
      </c>
      <c r="E244" s="29"/>
      <c r="F244" s="20"/>
      <c r="G244" s="20"/>
      <c r="H244" s="20"/>
      <c r="I244" s="20"/>
      <c r="J244" s="20"/>
      <c r="K244" s="53">
        <f t="shared" si="9"/>
        <v>0</v>
      </c>
      <c r="L244" s="70">
        <f t="shared" si="10"/>
        <v>0</v>
      </c>
      <c r="M244" s="57"/>
      <c r="N244" s="55" t="e">
        <f t="shared" si="11"/>
        <v>#DIV/0!</v>
      </c>
      <c r="O244" s="45" t="s">
        <v>798</v>
      </c>
      <c r="P244" s="45"/>
      <c r="Q244" s="45"/>
      <c r="R244" s="45"/>
      <c r="S244" s="45"/>
    </row>
    <row r="245" spans="1:19" ht="45" customHeight="1" x14ac:dyDescent="0.25">
      <c r="A245" s="3">
        <v>241</v>
      </c>
      <c r="B245" s="4" t="s">
        <v>484</v>
      </c>
      <c r="C245" s="5" t="s">
        <v>485</v>
      </c>
      <c r="D245" s="6">
        <v>1000</v>
      </c>
      <c r="E245" s="29"/>
      <c r="F245" s="20"/>
      <c r="G245" s="20"/>
      <c r="H245" s="20"/>
      <c r="I245" s="20"/>
      <c r="J245" s="20"/>
      <c r="K245" s="53">
        <f t="shared" si="9"/>
        <v>0</v>
      </c>
      <c r="L245" s="70">
        <f t="shared" si="10"/>
        <v>0</v>
      </c>
      <c r="M245" s="57"/>
      <c r="N245" s="55" t="e">
        <f t="shared" si="11"/>
        <v>#DIV/0!</v>
      </c>
      <c r="O245" s="45" t="s">
        <v>798</v>
      </c>
      <c r="P245" s="45"/>
      <c r="Q245" s="45"/>
      <c r="R245" s="45"/>
      <c r="S245" s="45"/>
    </row>
    <row r="246" spans="1:19" ht="45" customHeight="1" x14ac:dyDescent="0.25">
      <c r="A246" s="3">
        <v>242</v>
      </c>
      <c r="B246" s="4" t="s">
        <v>486</v>
      </c>
      <c r="C246" s="5" t="s">
        <v>487</v>
      </c>
      <c r="D246" s="6">
        <v>2000</v>
      </c>
      <c r="E246" s="29"/>
      <c r="F246" s="20"/>
      <c r="G246" s="20"/>
      <c r="H246" s="20"/>
      <c r="I246" s="20"/>
      <c r="J246" s="20"/>
      <c r="K246" s="53">
        <f t="shared" si="9"/>
        <v>0</v>
      </c>
      <c r="L246" s="70">
        <f t="shared" si="10"/>
        <v>0</v>
      </c>
      <c r="M246" s="57"/>
      <c r="N246" s="55" t="e">
        <f t="shared" si="11"/>
        <v>#DIV/0!</v>
      </c>
      <c r="O246" s="45" t="s">
        <v>809</v>
      </c>
      <c r="P246" s="45" t="s">
        <v>841</v>
      </c>
      <c r="Q246" s="45" t="s">
        <v>19</v>
      </c>
      <c r="R246" s="45" t="s">
        <v>799</v>
      </c>
      <c r="S246" s="45" t="s">
        <v>806</v>
      </c>
    </row>
    <row r="247" spans="1:19" ht="45" customHeight="1" x14ac:dyDescent="0.25">
      <c r="A247" s="3">
        <v>243</v>
      </c>
      <c r="B247" s="4" t="s">
        <v>488</v>
      </c>
      <c r="C247" s="5" t="s">
        <v>489</v>
      </c>
      <c r="D247" s="6">
        <v>3000</v>
      </c>
      <c r="E247" s="29"/>
      <c r="F247" s="20"/>
      <c r="G247" s="20"/>
      <c r="H247" s="20"/>
      <c r="I247" s="20"/>
      <c r="J247" s="20"/>
      <c r="K247" s="53">
        <f t="shared" si="9"/>
        <v>0</v>
      </c>
      <c r="L247" s="70">
        <f t="shared" si="10"/>
        <v>0</v>
      </c>
      <c r="M247" s="57"/>
      <c r="N247" s="55" t="e">
        <f t="shared" si="11"/>
        <v>#DIV/0!</v>
      </c>
      <c r="O247" s="45" t="s">
        <v>799</v>
      </c>
      <c r="P247" s="45" t="s">
        <v>816</v>
      </c>
      <c r="Q247" s="45" t="s">
        <v>806</v>
      </c>
      <c r="R247" s="45"/>
      <c r="S247" s="45"/>
    </row>
    <row r="248" spans="1:19" ht="45" customHeight="1" x14ac:dyDescent="0.25">
      <c r="A248" s="3">
        <v>244</v>
      </c>
      <c r="B248" s="4" t="s">
        <v>490</v>
      </c>
      <c r="C248" s="5" t="s">
        <v>491</v>
      </c>
      <c r="D248" s="6">
        <v>800</v>
      </c>
      <c r="E248" s="29"/>
      <c r="F248" s="20"/>
      <c r="G248" s="20"/>
      <c r="H248" s="20"/>
      <c r="I248" s="20"/>
      <c r="J248" s="20"/>
      <c r="K248" s="53">
        <f t="shared" si="9"/>
        <v>0</v>
      </c>
      <c r="L248" s="70">
        <f t="shared" si="10"/>
        <v>0</v>
      </c>
      <c r="M248" s="57"/>
      <c r="N248" s="55" t="e">
        <f t="shared" si="11"/>
        <v>#DIV/0!</v>
      </c>
      <c r="O248" s="45" t="s">
        <v>811</v>
      </c>
      <c r="P248" s="45"/>
      <c r="Q248" s="45"/>
      <c r="R248" s="45"/>
      <c r="S248" s="45"/>
    </row>
    <row r="249" spans="1:19" ht="45" customHeight="1" x14ac:dyDescent="0.25">
      <c r="A249" s="3">
        <v>245</v>
      </c>
      <c r="B249" s="4" t="s">
        <v>492</v>
      </c>
      <c r="C249" s="5" t="s">
        <v>493</v>
      </c>
      <c r="D249" s="6">
        <v>500</v>
      </c>
      <c r="E249" s="29"/>
      <c r="F249" s="20"/>
      <c r="G249" s="20"/>
      <c r="H249" s="20"/>
      <c r="I249" s="20"/>
      <c r="J249" s="20"/>
      <c r="K249" s="53">
        <f t="shared" si="9"/>
        <v>0</v>
      </c>
      <c r="L249" s="70">
        <f t="shared" si="10"/>
        <v>0</v>
      </c>
      <c r="M249" s="57"/>
      <c r="N249" s="55" t="e">
        <f t="shared" si="11"/>
        <v>#DIV/0!</v>
      </c>
      <c r="O249" s="45" t="s">
        <v>821</v>
      </c>
      <c r="P249" s="45" t="s">
        <v>889</v>
      </c>
      <c r="Q249" s="45" t="s">
        <v>799</v>
      </c>
      <c r="R249" s="45" t="s">
        <v>798</v>
      </c>
      <c r="S249" s="45" t="s">
        <v>806</v>
      </c>
    </row>
    <row r="250" spans="1:19" ht="45" customHeight="1" x14ac:dyDescent="0.25">
      <c r="A250" s="25">
        <v>246</v>
      </c>
      <c r="B250" s="26" t="s">
        <v>494</v>
      </c>
      <c r="C250" s="27" t="s">
        <v>495</v>
      </c>
      <c r="D250" s="28">
        <v>60000</v>
      </c>
      <c r="E250" s="29"/>
      <c r="F250" s="20"/>
      <c r="G250" s="20"/>
      <c r="H250" s="29"/>
      <c r="I250" s="29"/>
      <c r="J250" s="20"/>
      <c r="K250" s="53">
        <f t="shared" si="9"/>
        <v>0</v>
      </c>
      <c r="L250" s="70">
        <f t="shared" si="10"/>
        <v>0</v>
      </c>
      <c r="M250" s="57"/>
      <c r="N250" s="55" t="e">
        <f t="shared" si="11"/>
        <v>#DIV/0!</v>
      </c>
      <c r="O250" s="45" t="s">
        <v>798</v>
      </c>
      <c r="P250" s="45" t="s">
        <v>828</v>
      </c>
      <c r="Q250" s="45" t="s">
        <v>816</v>
      </c>
      <c r="R250" s="45" t="s">
        <v>806</v>
      </c>
      <c r="S250" s="45" t="s">
        <v>804</v>
      </c>
    </row>
    <row r="251" spans="1:19" ht="45" customHeight="1" x14ac:dyDescent="0.25">
      <c r="A251" s="25">
        <v>247</v>
      </c>
      <c r="B251" s="26" t="s">
        <v>496</v>
      </c>
      <c r="C251" s="27" t="s">
        <v>497</v>
      </c>
      <c r="D251" s="28">
        <v>60000</v>
      </c>
      <c r="E251" s="29"/>
      <c r="F251" s="20"/>
      <c r="G251" s="20"/>
      <c r="H251" s="29"/>
      <c r="I251" s="29"/>
      <c r="J251" s="20"/>
      <c r="K251" s="53">
        <f t="shared" si="9"/>
        <v>0</v>
      </c>
      <c r="L251" s="70">
        <f t="shared" si="10"/>
        <v>0</v>
      </c>
      <c r="M251" s="57"/>
      <c r="N251" s="55" t="e">
        <f t="shared" si="11"/>
        <v>#DIV/0!</v>
      </c>
      <c r="O251" s="45" t="s">
        <v>798</v>
      </c>
      <c r="P251" s="45" t="s">
        <v>828</v>
      </c>
      <c r="Q251" s="45" t="s">
        <v>816</v>
      </c>
      <c r="R251" s="45" t="s">
        <v>806</v>
      </c>
      <c r="S251" s="45" t="s">
        <v>804</v>
      </c>
    </row>
    <row r="252" spans="1:19" ht="45" customHeight="1" x14ac:dyDescent="0.25">
      <c r="A252" s="25">
        <v>248</v>
      </c>
      <c r="B252" s="26" t="s">
        <v>498</v>
      </c>
      <c r="C252" s="27" t="s">
        <v>499</v>
      </c>
      <c r="D252" s="28">
        <v>18000</v>
      </c>
      <c r="E252" s="29"/>
      <c r="F252" s="20"/>
      <c r="G252" s="20"/>
      <c r="H252" s="29"/>
      <c r="I252" s="29"/>
      <c r="J252" s="20"/>
      <c r="K252" s="53">
        <f t="shared" si="9"/>
        <v>0</v>
      </c>
      <c r="L252" s="70">
        <f t="shared" si="10"/>
        <v>0</v>
      </c>
      <c r="M252" s="57"/>
      <c r="N252" s="55" t="e">
        <f t="shared" si="11"/>
        <v>#DIV/0!</v>
      </c>
      <c r="O252" s="45" t="s">
        <v>816</v>
      </c>
      <c r="P252" s="45" t="s">
        <v>828</v>
      </c>
      <c r="Q252" s="45" t="s">
        <v>816</v>
      </c>
      <c r="R252" s="45" t="s">
        <v>806</v>
      </c>
      <c r="S252" s="45" t="s">
        <v>804</v>
      </c>
    </row>
    <row r="253" spans="1:19" ht="45" customHeight="1" x14ac:dyDescent="0.25">
      <c r="A253" s="25">
        <v>249</v>
      </c>
      <c r="B253" s="26" t="s">
        <v>500</v>
      </c>
      <c r="C253" s="27" t="s">
        <v>501</v>
      </c>
      <c r="D253" s="28">
        <v>15000</v>
      </c>
      <c r="E253" s="29"/>
      <c r="F253" s="20"/>
      <c r="G253" s="20"/>
      <c r="H253" s="29"/>
      <c r="I253" s="29"/>
      <c r="J253" s="20"/>
      <c r="K253" s="53">
        <f t="shared" si="9"/>
        <v>0</v>
      </c>
      <c r="L253" s="70">
        <f t="shared" si="10"/>
        <v>0</v>
      </c>
      <c r="M253" s="57"/>
      <c r="N253" s="55" t="e">
        <f t="shared" si="11"/>
        <v>#DIV/0!</v>
      </c>
      <c r="O253" s="45" t="s">
        <v>816</v>
      </c>
      <c r="P253" s="45" t="s">
        <v>798</v>
      </c>
      <c r="Q253" s="45" t="s">
        <v>828</v>
      </c>
      <c r="R253" s="45" t="s">
        <v>806</v>
      </c>
      <c r="S253" s="45" t="s">
        <v>804</v>
      </c>
    </row>
    <row r="254" spans="1:19" ht="45" customHeight="1" x14ac:dyDescent="0.25">
      <c r="A254" s="25">
        <v>250</v>
      </c>
      <c r="B254" s="26" t="s">
        <v>502</v>
      </c>
      <c r="C254" s="27" t="s">
        <v>503</v>
      </c>
      <c r="D254" s="28">
        <v>40000</v>
      </c>
      <c r="E254" s="29"/>
      <c r="F254" s="20"/>
      <c r="G254" s="20"/>
      <c r="H254" s="29"/>
      <c r="I254" s="29"/>
      <c r="J254" s="20"/>
      <c r="K254" s="53">
        <f t="shared" si="9"/>
        <v>0</v>
      </c>
      <c r="L254" s="70">
        <f t="shared" si="10"/>
        <v>0</v>
      </c>
      <c r="M254" s="57"/>
      <c r="N254" s="55" t="e">
        <f t="shared" si="11"/>
        <v>#DIV/0!</v>
      </c>
      <c r="O254" s="45" t="s">
        <v>799</v>
      </c>
      <c r="P254" s="45" t="s">
        <v>798</v>
      </c>
      <c r="Q254" s="45" t="s">
        <v>815</v>
      </c>
      <c r="R254" s="45" t="s">
        <v>857</v>
      </c>
      <c r="S254" s="45" t="s">
        <v>873</v>
      </c>
    </row>
    <row r="255" spans="1:19" ht="45" customHeight="1" x14ac:dyDescent="0.25">
      <c r="A255" s="3">
        <v>251</v>
      </c>
      <c r="B255" s="4" t="s">
        <v>504</v>
      </c>
      <c r="C255" s="5" t="s">
        <v>505</v>
      </c>
      <c r="D255" s="6">
        <v>1000</v>
      </c>
      <c r="E255" s="29"/>
      <c r="F255" s="20"/>
      <c r="G255" s="20"/>
      <c r="H255" s="20"/>
      <c r="I255" s="20"/>
      <c r="J255" s="20"/>
      <c r="K255" s="53">
        <f t="shared" si="9"/>
        <v>0</v>
      </c>
      <c r="L255" s="70">
        <f t="shared" si="10"/>
        <v>0</v>
      </c>
      <c r="M255" s="57"/>
      <c r="N255" s="55" t="e">
        <f t="shared" si="11"/>
        <v>#DIV/0!</v>
      </c>
      <c r="O255" s="45" t="s">
        <v>799</v>
      </c>
      <c r="P255" s="45" t="s">
        <v>813</v>
      </c>
      <c r="Q255" s="45" t="s">
        <v>816</v>
      </c>
      <c r="R255" s="45" t="s">
        <v>826</v>
      </c>
      <c r="S255" s="45" t="s">
        <v>821</v>
      </c>
    </row>
    <row r="256" spans="1:19" ht="45" customHeight="1" x14ac:dyDescent="0.25">
      <c r="A256" s="3">
        <v>252</v>
      </c>
      <c r="B256" s="4" t="s">
        <v>506</v>
      </c>
      <c r="C256" s="5" t="s">
        <v>507</v>
      </c>
      <c r="D256" s="6">
        <v>24000</v>
      </c>
      <c r="E256" s="29"/>
      <c r="F256" s="20"/>
      <c r="G256" s="20"/>
      <c r="H256" s="20"/>
      <c r="I256" s="20"/>
      <c r="J256" s="20"/>
      <c r="K256" s="53">
        <f t="shared" si="9"/>
        <v>0</v>
      </c>
      <c r="L256" s="70">
        <f t="shared" si="10"/>
        <v>0</v>
      </c>
      <c r="M256" s="57"/>
      <c r="N256" s="55" t="e">
        <f t="shared" si="11"/>
        <v>#DIV/0!</v>
      </c>
      <c r="O256" s="45" t="s">
        <v>821</v>
      </c>
      <c r="P256" s="45" t="s">
        <v>809</v>
      </c>
      <c r="Q256" s="45" t="s">
        <v>816</v>
      </c>
      <c r="R256" s="45" t="s">
        <v>826</v>
      </c>
      <c r="S256" s="45" t="s">
        <v>805</v>
      </c>
    </row>
    <row r="257" spans="1:19" ht="45" customHeight="1" x14ac:dyDescent="0.25">
      <c r="A257" s="3">
        <v>253</v>
      </c>
      <c r="B257" s="4" t="s">
        <v>508</v>
      </c>
      <c r="C257" s="5" t="s">
        <v>509</v>
      </c>
      <c r="D257" s="6">
        <v>1000</v>
      </c>
      <c r="E257" s="29"/>
      <c r="F257" s="20"/>
      <c r="G257" s="20"/>
      <c r="H257" s="20"/>
      <c r="I257" s="20"/>
      <c r="J257" s="20"/>
      <c r="K257" s="53">
        <f t="shared" si="9"/>
        <v>0</v>
      </c>
      <c r="L257" s="70">
        <f t="shared" si="10"/>
        <v>0</v>
      </c>
      <c r="M257" s="57"/>
      <c r="N257" s="55" t="e">
        <f t="shared" si="11"/>
        <v>#DIV/0!</v>
      </c>
      <c r="O257" s="45" t="s">
        <v>819</v>
      </c>
      <c r="P257" s="45" t="s">
        <v>883</v>
      </c>
      <c r="Q257" s="45" t="s">
        <v>819</v>
      </c>
      <c r="R257" s="45" t="s">
        <v>804</v>
      </c>
      <c r="S257" s="45" t="s">
        <v>890</v>
      </c>
    </row>
    <row r="258" spans="1:19" ht="45" customHeight="1" x14ac:dyDescent="0.25">
      <c r="A258" s="3">
        <v>254</v>
      </c>
      <c r="B258" s="4" t="s">
        <v>510</v>
      </c>
      <c r="C258" s="5" t="s">
        <v>511</v>
      </c>
      <c r="D258" s="6">
        <v>70000</v>
      </c>
      <c r="E258" s="29"/>
      <c r="F258" s="20"/>
      <c r="G258" s="20"/>
      <c r="H258" s="20"/>
      <c r="I258" s="20"/>
      <c r="J258" s="20"/>
      <c r="K258" s="53">
        <f t="shared" si="9"/>
        <v>0</v>
      </c>
      <c r="L258" s="70">
        <f t="shared" si="10"/>
        <v>0</v>
      </c>
      <c r="M258" s="57"/>
      <c r="N258" s="55" t="e">
        <f t="shared" si="11"/>
        <v>#DIV/0!</v>
      </c>
      <c r="O258" s="45" t="s">
        <v>799</v>
      </c>
      <c r="P258" s="45" t="s">
        <v>798</v>
      </c>
      <c r="Q258" s="45" t="s">
        <v>815</v>
      </c>
      <c r="R258" s="45" t="s">
        <v>806</v>
      </c>
      <c r="S258" s="45" t="s">
        <v>809</v>
      </c>
    </row>
    <row r="259" spans="1:19" ht="45" customHeight="1" x14ac:dyDescent="0.25">
      <c r="A259" s="3">
        <v>255</v>
      </c>
      <c r="B259" s="4" t="s">
        <v>512</v>
      </c>
      <c r="C259" s="5" t="s">
        <v>513</v>
      </c>
      <c r="D259" s="6">
        <v>65000</v>
      </c>
      <c r="E259" s="29"/>
      <c r="F259" s="20"/>
      <c r="G259" s="20"/>
      <c r="H259" s="20"/>
      <c r="I259" s="20"/>
      <c r="J259" s="20"/>
      <c r="K259" s="53">
        <f t="shared" si="9"/>
        <v>0</v>
      </c>
      <c r="L259" s="70">
        <f t="shared" si="10"/>
        <v>0</v>
      </c>
      <c r="M259" s="57"/>
      <c r="N259" s="55" t="e">
        <f t="shared" si="11"/>
        <v>#DIV/0!</v>
      </c>
      <c r="O259" s="45" t="s">
        <v>806</v>
      </c>
      <c r="P259" s="45" t="s">
        <v>798</v>
      </c>
      <c r="Q259" s="45" t="s">
        <v>815</v>
      </c>
      <c r="R259" s="45" t="s">
        <v>799</v>
      </c>
      <c r="S259" s="45" t="s">
        <v>809</v>
      </c>
    </row>
    <row r="260" spans="1:19" ht="45" customHeight="1" x14ac:dyDescent="0.25">
      <c r="A260" s="3">
        <v>256</v>
      </c>
      <c r="B260" s="4" t="s">
        <v>514</v>
      </c>
      <c r="C260" s="5" t="s">
        <v>515</v>
      </c>
      <c r="D260" s="6">
        <v>1500</v>
      </c>
      <c r="E260" s="29"/>
      <c r="F260" s="20"/>
      <c r="G260" s="20"/>
      <c r="H260" s="20"/>
      <c r="I260" s="20"/>
      <c r="J260" s="20"/>
      <c r="K260" s="53">
        <f t="shared" si="9"/>
        <v>0</v>
      </c>
      <c r="L260" s="70">
        <f t="shared" si="10"/>
        <v>0</v>
      </c>
      <c r="M260" s="57"/>
      <c r="N260" s="55" t="e">
        <f t="shared" si="11"/>
        <v>#DIV/0!</v>
      </c>
      <c r="O260" s="45" t="s">
        <v>799</v>
      </c>
      <c r="P260" s="45" t="s">
        <v>798</v>
      </c>
      <c r="Q260" s="45" t="s">
        <v>815</v>
      </c>
      <c r="R260" s="45" t="s">
        <v>806</v>
      </c>
      <c r="S260" s="45" t="s">
        <v>809</v>
      </c>
    </row>
    <row r="261" spans="1:19" ht="45" customHeight="1" x14ac:dyDescent="0.25">
      <c r="A261" s="3">
        <v>257</v>
      </c>
      <c r="B261" s="4" t="s">
        <v>516</v>
      </c>
      <c r="C261" s="5" t="s">
        <v>517</v>
      </c>
      <c r="D261" s="6">
        <v>50000</v>
      </c>
      <c r="E261" s="29"/>
      <c r="F261" s="20"/>
      <c r="G261" s="20"/>
      <c r="H261" s="20"/>
      <c r="I261" s="20"/>
      <c r="J261" s="20"/>
      <c r="K261" s="53">
        <f t="shared" ref="K261:K324" si="12">ROUND(I261/(100+J261)*J261,2)</f>
        <v>0</v>
      </c>
      <c r="L261" s="70">
        <f t="shared" ref="L261:L324" si="13">I261-K261</f>
        <v>0</v>
      </c>
      <c r="M261" s="57"/>
      <c r="N261" s="55" t="e">
        <f t="shared" ref="N261:N324" si="14">ROUND(M261/H261,2)</f>
        <v>#DIV/0!</v>
      </c>
      <c r="O261" s="45" t="s">
        <v>806</v>
      </c>
      <c r="P261" s="45" t="s">
        <v>822</v>
      </c>
      <c r="Q261" s="45" t="s">
        <v>813</v>
      </c>
      <c r="R261" s="45" t="s">
        <v>799</v>
      </c>
      <c r="S261" s="45" t="s">
        <v>803</v>
      </c>
    </row>
    <row r="262" spans="1:19" ht="45" customHeight="1" x14ac:dyDescent="0.25">
      <c r="A262" s="3">
        <v>258</v>
      </c>
      <c r="B262" s="4" t="s">
        <v>518</v>
      </c>
      <c r="C262" s="5" t="s">
        <v>519</v>
      </c>
      <c r="D262" s="6">
        <v>60000</v>
      </c>
      <c r="E262" s="29"/>
      <c r="F262" s="20"/>
      <c r="G262" s="20"/>
      <c r="H262" s="20"/>
      <c r="I262" s="20"/>
      <c r="J262" s="20"/>
      <c r="K262" s="53">
        <f t="shared" si="12"/>
        <v>0</v>
      </c>
      <c r="L262" s="70">
        <f t="shared" si="13"/>
        <v>0</v>
      </c>
      <c r="M262" s="57"/>
      <c r="N262" s="55" t="e">
        <f t="shared" si="14"/>
        <v>#DIV/0!</v>
      </c>
      <c r="O262" s="45" t="s">
        <v>826</v>
      </c>
      <c r="P262" s="45" t="s">
        <v>822</v>
      </c>
      <c r="Q262" s="45" t="s">
        <v>813</v>
      </c>
      <c r="R262" s="45" t="s">
        <v>799</v>
      </c>
      <c r="S262" s="45" t="s">
        <v>803</v>
      </c>
    </row>
    <row r="263" spans="1:19" ht="45" customHeight="1" x14ac:dyDescent="0.25">
      <c r="A263" s="25">
        <v>259</v>
      </c>
      <c r="B263" s="26" t="s">
        <v>520</v>
      </c>
      <c r="C263" s="27" t="s">
        <v>521</v>
      </c>
      <c r="D263" s="28">
        <v>20000</v>
      </c>
      <c r="E263" s="29"/>
      <c r="F263" s="20"/>
      <c r="G263" s="20"/>
      <c r="H263" s="29"/>
      <c r="I263" s="29"/>
      <c r="J263" s="20"/>
      <c r="K263" s="53">
        <f t="shared" si="12"/>
        <v>0</v>
      </c>
      <c r="L263" s="70">
        <f t="shared" si="13"/>
        <v>0</v>
      </c>
      <c r="M263" s="57"/>
      <c r="N263" s="55" t="e">
        <f t="shared" si="14"/>
        <v>#DIV/0!</v>
      </c>
      <c r="O263" s="45" t="s">
        <v>841</v>
      </c>
      <c r="P263" s="45" t="s">
        <v>19</v>
      </c>
      <c r="Q263" s="45" t="s">
        <v>826</v>
      </c>
      <c r="R263" s="45" t="s">
        <v>891</v>
      </c>
      <c r="S263" s="45" t="s">
        <v>892</v>
      </c>
    </row>
    <row r="264" spans="1:19" ht="45" customHeight="1" x14ac:dyDescent="0.25">
      <c r="A264" s="3">
        <v>260</v>
      </c>
      <c r="B264" s="4" t="s">
        <v>522</v>
      </c>
      <c r="C264" s="5" t="s">
        <v>523</v>
      </c>
      <c r="D264" s="6">
        <v>200</v>
      </c>
      <c r="E264" s="29"/>
      <c r="F264" s="20"/>
      <c r="G264" s="20"/>
      <c r="H264" s="20"/>
      <c r="I264" s="20"/>
      <c r="J264" s="20"/>
      <c r="K264" s="53">
        <f t="shared" si="12"/>
        <v>0</v>
      </c>
      <c r="L264" s="70">
        <f t="shared" si="13"/>
        <v>0</v>
      </c>
      <c r="M264" s="57"/>
      <c r="N264" s="55" t="e">
        <f t="shared" si="14"/>
        <v>#DIV/0!</v>
      </c>
      <c r="O264" s="45" t="s">
        <v>816</v>
      </c>
      <c r="P264" s="45" t="s">
        <v>873</v>
      </c>
      <c r="Q264" s="45" t="s">
        <v>854</v>
      </c>
      <c r="R264" s="45" t="s">
        <v>893</v>
      </c>
      <c r="S264" s="45" t="s">
        <v>894</v>
      </c>
    </row>
    <row r="265" spans="1:19" ht="45" customHeight="1" x14ac:dyDescent="0.25">
      <c r="A265" s="3">
        <v>261</v>
      </c>
      <c r="B265" s="4" t="s">
        <v>524</v>
      </c>
      <c r="C265" s="5" t="s">
        <v>525</v>
      </c>
      <c r="D265" s="6">
        <v>150</v>
      </c>
      <c r="E265" s="29"/>
      <c r="F265" s="20"/>
      <c r="G265" s="20"/>
      <c r="H265" s="20"/>
      <c r="I265" s="20"/>
      <c r="J265" s="20"/>
      <c r="K265" s="53">
        <f t="shared" si="12"/>
        <v>0</v>
      </c>
      <c r="L265" s="70">
        <f t="shared" si="13"/>
        <v>0</v>
      </c>
      <c r="M265" s="57"/>
      <c r="N265" s="55" t="e">
        <f t="shared" si="14"/>
        <v>#DIV/0!</v>
      </c>
      <c r="O265" s="45" t="s">
        <v>813</v>
      </c>
      <c r="P265" s="45" t="s">
        <v>806</v>
      </c>
      <c r="Q265" s="45" t="s">
        <v>826</v>
      </c>
      <c r="R265" s="45" t="s">
        <v>803</v>
      </c>
      <c r="S265" s="45" t="s">
        <v>857</v>
      </c>
    </row>
    <row r="266" spans="1:19" ht="45" customHeight="1" x14ac:dyDescent="0.25">
      <c r="A266" s="3">
        <v>262</v>
      </c>
      <c r="B266" s="4" t="s">
        <v>526</v>
      </c>
      <c r="C266" s="5" t="s">
        <v>527</v>
      </c>
      <c r="D266" s="6">
        <v>500</v>
      </c>
      <c r="E266" s="29"/>
      <c r="F266" s="20"/>
      <c r="G266" s="20"/>
      <c r="H266" s="20"/>
      <c r="I266" s="20"/>
      <c r="J266" s="20"/>
      <c r="K266" s="53">
        <f t="shared" si="12"/>
        <v>0</v>
      </c>
      <c r="L266" s="70">
        <f t="shared" si="13"/>
        <v>0</v>
      </c>
      <c r="M266" s="57"/>
      <c r="N266" s="55" t="e">
        <f t="shared" si="14"/>
        <v>#DIV/0!</v>
      </c>
      <c r="O266" s="45" t="s">
        <v>816</v>
      </c>
      <c r="P266" s="45" t="s">
        <v>894</v>
      </c>
      <c r="Q266" s="45" t="s">
        <v>895</v>
      </c>
      <c r="R266" s="45" t="s">
        <v>873</v>
      </c>
      <c r="S266" s="45" t="s">
        <v>854</v>
      </c>
    </row>
    <row r="267" spans="1:19" ht="45" customHeight="1" x14ac:dyDescent="0.25">
      <c r="A267" s="3">
        <v>263</v>
      </c>
      <c r="B267" s="4" t="s">
        <v>528</v>
      </c>
      <c r="C267" s="5" t="s">
        <v>529</v>
      </c>
      <c r="D267" s="6">
        <v>10000</v>
      </c>
      <c r="E267" s="29"/>
      <c r="F267" s="20"/>
      <c r="G267" s="20"/>
      <c r="H267" s="20"/>
      <c r="I267" s="20"/>
      <c r="J267" s="20"/>
      <c r="K267" s="53">
        <f t="shared" si="12"/>
        <v>0</v>
      </c>
      <c r="L267" s="70">
        <f t="shared" si="13"/>
        <v>0</v>
      </c>
      <c r="M267" s="57"/>
      <c r="N267" s="55" t="e">
        <f t="shared" si="14"/>
        <v>#DIV/0!</v>
      </c>
      <c r="O267" s="45" t="s">
        <v>803</v>
      </c>
      <c r="P267" s="45" t="s">
        <v>804</v>
      </c>
      <c r="Q267" s="45" t="s">
        <v>799</v>
      </c>
      <c r="R267" s="45" t="s">
        <v>896</v>
      </c>
      <c r="S267" s="45"/>
    </row>
    <row r="268" spans="1:19" ht="45" customHeight="1" x14ac:dyDescent="0.25">
      <c r="A268" s="3">
        <v>264</v>
      </c>
      <c r="B268" s="4" t="s">
        <v>530</v>
      </c>
      <c r="C268" s="5" t="s">
        <v>531</v>
      </c>
      <c r="D268" s="6">
        <v>10000</v>
      </c>
      <c r="E268" s="29"/>
      <c r="F268" s="20"/>
      <c r="G268" s="20"/>
      <c r="H268" s="20"/>
      <c r="I268" s="20"/>
      <c r="J268" s="20"/>
      <c r="K268" s="53">
        <f t="shared" si="12"/>
        <v>0</v>
      </c>
      <c r="L268" s="70">
        <f t="shared" si="13"/>
        <v>0</v>
      </c>
      <c r="M268" s="57"/>
      <c r="N268" s="55" t="e">
        <f t="shared" si="14"/>
        <v>#DIV/0!</v>
      </c>
      <c r="O268" s="45" t="s">
        <v>819</v>
      </c>
      <c r="P268" s="45" t="s">
        <v>804</v>
      </c>
      <c r="Q268" s="45" t="s">
        <v>827</v>
      </c>
      <c r="R268" s="45" t="s">
        <v>6</v>
      </c>
      <c r="S268" s="45" t="s">
        <v>809</v>
      </c>
    </row>
    <row r="269" spans="1:19" ht="45" customHeight="1" x14ac:dyDescent="0.25">
      <c r="A269" s="3">
        <v>265</v>
      </c>
      <c r="B269" s="4" t="s">
        <v>532</v>
      </c>
      <c r="C269" s="5" t="s">
        <v>533</v>
      </c>
      <c r="D269" s="6">
        <v>40000</v>
      </c>
      <c r="E269" s="29"/>
      <c r="F269" s="20"/>
      <c r="G269" s="20"/>
      <c r="H269" s="20"/>
      <c r="I269" s="20"/>
      <c r="J269" s="20"/>
      <c r="K269" s="53">
        <f t="shared" si="12"/>
        <v>0</v>
      </c>
      <c r="L269" s="70">
        <f t="shared" si="13"/>
        <v>0</v>
      </c>
      <c r="M269" s="57"/>
      <c r="N269" s="55" t="e">
        <f t="shared" si="14"/>
        <v>#DIV/0!</v>
      </c>
      <c r="O269" s="45" t="s">
        <v>826</v>
      </c>
      <c r="P269" s="45" t="s">
        <v>6</v>
      </c>
      <c r="Q269" s="45" t="s">
        <v>815</v>
      </c>
      <c r="R269" s="45" t="s">
        <v>809</v>
      </c>
      <c r="S269" s="45" t="s">
        <v>799</v>
      </c>
    </row>
    <row r="270" spans="1:19" ht="45" customHeight="1" x14ac:dyDescent="0.25">
      <c r="A270" s="3">
        <v>266</v>
      </c>
      <c r="B270" s="4" t="s">
        <v>534</v>
      </c>
      <c r="C270" s="5" t="s">
        <v>535</v>
      </c>
      <c r="D270" s="6">
        <v>600</v>
      </c>
      <c r="E270" s="29"/>
      <c r="F270" s="20"/>
      <c r="G270" s="20"/>
      <c r="H270" s="20"/>
      <c r="I270" s="20"/>
      <c r="J270" s="20"/>
      <c r="K270" s="53">
        <f t="shared" si="12"/>
        <v>0</v>
      </c>
      <c r="L270" s="70">
        <f t="shared" si="13"/>
        <v>0</v>
      </c>
      <c r="M270" s="57"/>
      <c r="N270" s="55" t="e">
        <f t="shared" si="14"/>
        <v>#DIV/0!</v>
      </c>
      <c r="O270" s="45" t="s">
        <v>799</v>
      </c>
      <c r="P270" s="45" t="s">
        <v>897</v>
      </c>
      <c r="Q270" s="45" t="s">
        <v>869</v>
      </c>
      <c r="R270" s="45" t="s">
        <v>804</v>
      </c>
      <c r="S270" s="45" t="s">
        <v>898</v>
      </c>
    </row>
    <row r="271" spans="1:19" ht="45" customHeight="1" x14ac:dyDescent="0.25">
      <c r="A271" s="3">
        <v>267</v>
      </c>
      <c r="B271" s="4" t="s">
        <v>536</v>
      </c>
      <c r="C271" s="5" t="s">
        <v>537</v>
      </c>
      <c r="D271" s="6">
        <v>40</v>
      </c>
      <c r="E271" s="29"/>
      <c r="F271" s="20"/>
      <c r="G271" s="20"/>
      <c r="H271" s="20"/>
      <c r="I271" s="20"/>
      <c r="J271" s="20"/>
      <c r="K271" s="53">
        <f t="shared" si="12"/>
        <v>0</v>
      </c>
      <c r="L271" s="70">
        <f t="shared" si="13"/>
        <v>0</v>
      </c>
      <c r="M271" s="57"/>
      <c r="N271" s="55" t="e">
        <f t="shared" si="14"/>
        <v>#DIV/0!</v>
      </c>
      <c r="O271" s="45" t="s">
        <v>899</v>
      </c>
      <c r="P271" s="45" t="s">
        <v>869</v>
      </c>
      <c r="Q271" s="45" t="s">
        <v>897</v>
      </c>
      <c r="R271" s="45" t="s">
        <v>804</v>
      </c>
      <c r="S271" s="45" t="s">
        <v>799</v>
      </c>
    </row>
    <row r="272" spans="1:19" ht="45" customHeight="1" x14ac:dyDescent="0.25">
      <c r="A272" s="3">
        <v>268</v>
      </c>
      <c r="B272" s="4" t="s">
        <v>538</v>
      </c>
      <c r="C272" s="5" t="s">
        <v>539</v>
      </c>
      <c r="D272" s="6">
        <v>40000</v>
      </c>
      <c r="E272" s="29"/>
      <c r="F272" s="20"/>
      <c r="G272" s="20"/>
      <c r="H272" s="20"/>
      <c r="I272" s="20"/>
      <c r="J272" s="20"/>
      <c r="K272" s="53">
        <f t="shared" si="12"/>
        <v>0</v>
      </c>
      <c r="L272" s="70">
        <f t="shared" si="13"/>
        <v>0</v>
      </c>
      <c r="M272" s="57"/>
      <c r="N272" s="55" t="e">
        <f t="shared" si="14"/>
        <v>#DIV/0!</v>
      </c>
      <c r="O272" s="45" t="s">
        <v>798</v>
      </c>
      <c r="P272" s="45" t="s">
        <v>819</v>
      </c>
      <c r="Q272" s="45" t="s">
        <v>803</v>
      </c>
      <c r="R272" s="45" t="s">
        <v>799</v>
      </c>
      <c r="S272" s="45" t="s">
        <v>801</v>
      </c>
    </row>
    <row r="273" spans="1:19" ht="45" customHeight="1" x14ac:dyDescent="0.25">
      <c r="A273" s="3">
        <v>269</v>
      </c>
      <c r="B273" s="4" t="s">
        <v>540</v>
      </c>
      <c r="C273" s="5" t="s">
        <v>541</v>
      </c>
      <c r="D273" s="6">
        <v>60000</v>
      </c>
      <c r="E273" s="29"/>
      <c r="F273" s="20"/>
      <c r="G273" s="20"/>
      <c r="H273" s="20"/>
      <c r="I273" s="20"/>
      <c r="J273" s="20"/>
      <c r="K273" s="53">
        <f t="shared" si="12"/>
        <v>0</v>
      </c>
      <c r="L273" s="70">
        <f t="shared" si="13"/>
        <v>0</v>
      </c>
      <c r="M273" s="57"/>
      <c r="N273" s="55" t="e">
        <f t="shared" si="14"/>
        <v>#DIV/0!</v>
      </c>
      <c r="O273" s="45" t="s">
        <v>798</v>
      </c>
      <c r="P273" s="45" t="s">
        <v>819</v>
      </c>
      <c r="Q273" s="45" t="s">
        <v>803</v>
      </c>
      <c r="R273" s="45" t="s">
        <v>799</v>
      </c>
      <c r="S273" s="45" t="s">
        <v>801</v>
      </c>
    </row>
    <row r="274" spans="1:19" ht="45" customHeight="1" x14ac:dyDescent="0.25">
      <c r="A274" s="3">
        <v>270</v>
      </c>
      <c r="B274" s="4" t="s">
        <v>542</v>
      </c>
      <c r="C274" s="5" t="s">
        <v>543</v>
      </c>
      <c r="D274" s="6">
        <v>8000</v>
      </c>
      <c r="E274" s="29"/>
      <c r="F274" s="20"/>
      <c r="G274" s="20"/>
      <c r="H274" s="20"/>
      <c r="I274" s="20"/>
      <c r="J274" s="20"/>
      <c r="K274" s="53">
        <f t="shared" si="12"/>
        <v>0</v>
      </c>
      <c r="L274" s="70">
        <f t="shared" si="13"/>
        <v>0</v>
      </c>
      <c r="M274" s="57"/>
      <c r="N274" s="55" t="e">
        <f t="shared" si="14"/>
        <v>#DIV/0!</v>
      </c>
      <c r="O274" s="45" t="s">
        <v>806</v>
      </c>
      <c r="P274" s="45" t="s">
        <v>813</v>
      </c>
      <c r="Q274" s="45" t="s">
        <v>822</v>
      </c>
      <c r="R274" s="45" t="s">
        <v>799</v>
      </c>
      <c r="S274" s="45" t="s">
        <v>805</v>
      </c>
    </row>
    <row r="275" spans="1:19" ht="45" customHeight="1" x14ac:dyDescent="0.25">
      <c r="A275" s="3">
        <v>271</v>
      </c>
      <c r="B275" s="4" t="s">
        <v>544</v>
      </c>
      <c r="C275" s="5" t="s">
        <v>545</v>
      </c>
      <c r="D275" s="6">
        <v>8000</v>
      </c>
      <c r="E275" s="29"/>
      <c r="F275" s="20"/>
      <c r="G275" s="20"/>
      <c r="H275" s="20"/>
      <c r="I275" s="20"/>
      <c r="J275" s="20"/>
      <c r="K275" s="53">
        <f t="shared" si="12"/>
        <v>0</v>
      </c>
      <c r="L275" s="70">
        <f t="shared" si="13"/>
        <v>0</v>
      </c>
      <c r="M275" s="57"/>
      <c r="N275" s="55" t="e">
        <f t="shared" si="14"/>
        <v>#DIV/0!</v>
      </c>
      <c r="O275" s="45" t="s">
        <v>805</v>
      </c>
      <c r="P275" s="45" t="s">
        <v>813</v>
      </c>
      <c r="Q275" s="45" t="s">
        <v>822</v>
      </c>
      <c r="R275" s="45" t="s">
        <v>799</v>
      </c>
      <c r="S275" s="45" t="s">
        <v>806</v>
      </c>
    </row>
    <row r="276" spans="1:19" ht="45" customHeight="1" x14ac:dyDescent="0.25">
      <c r="A276" s="3">
        <v>272</v>
      </c>
      <c r="B276" s="4" t="s">
        <v>546</v>
      </c>
      <c r="C276" s="5" t="s">
        <v>746</v>
      </c>
      <c r="D276" s="6">
        <v>15000</v>
      </c>
      <c r="E276" s="29"/>
      <c r="F276" s="20"/>
      <c r="G276" s="20"/>
      <c r="H276" s="20"/>
      <c r="I276" s="20"/>
      <c r="J276" s="20"/>
      <c r="K276" s="53">
        <f t="shared" si="12"/>
        <v>0</v>
      </c>
      <c r="L276" s="70">
        <f t="shared" si="13"/>
        <v>0</v>
      </c>
      <c r="M276" s="57"/>
      <c r="N276" s="55" t="e">
        <f t="shared" si="14"/>
        <v>#DIV/0!</v>
      </c>
      <c r="O276" s="45" t="s">
        <v>900</v>
      </c>
      <c r="P276" s="45" t="s">
        <v>6</v>
      </c>
      <c r="Q276" s="45" t="s">
        <v>816</v>
      </c>
      <c r="R276" s="45" t="s">
        <v>798</v>
      </c>
      <c r="S276" s="45" t="s">
        <v>803</v>
      </c>
    </row>
    <row r="277" spans="1:19" ht="45" customHeight="1" x14ac:dyDescent="0.25">
      <c r="A277" s="3">
        <v>273</v>
      </c>
      <c r="B277" s="4" t="s">
        <v>547</v>
      </c>
      <c r="C277" s="5" t="s">
        <v>548</v>
      </c>
      <c r="D277" s="6">
        <v>38000</v>
      </c>
      <c r="E277" s="29"/>
      <c r="F277" s="20"/>
      <c r="G277" s="20"/>
      <c r="H277" s="20"/>
      <c r="I277" s="20"/>
      <c r="J277" s="20"/>
      <c r="K277" s="53">
        <f t="shared" si="12"/>
        <v>0</v>
      </c>
      <c r="L277" s="70">
        <f t="shared" si="13"/>
        <v>0</v>
      </c>
      <c r="M277" s="57"/>
      <c r="N277" s="55" t="e">
        <f t="shared" si="14"/>
        <v>#DIV/0!</v>
      </c>
      <c r="O277" s="45" t="s">
        <v>828</v>
      </c>
      <c r="P277" s="45" t="s">
        <v>798</v>
      </c>
      <c r="Q277" s="45" t="s">
        <v>809</v>
      </c>
      <c r="R277" s="45" t="s">
        <v>6</v>
      </c>
      <c r="S277" s="45" t="s">
        <v>799</v>
      </c>
    </row>
    <row r="278" spans="1:19" ht="45" customHeight="1" x14ac:dyDescent="0.25">
      <c r="A278" s="3">
        <v>274</v>
      </c>
      <c r="B278" s="4" t="s">
        <v>549</v>
      </c>
      <c r="C278" s="5" t="s">
        <v>550</v>
      </c>
      <c r="D278" s="6">
        <v>360</v>
      </c>
      <c r="E278" s="29"/>
      <c r="F278" s="20"/>
      <c r="G278" s="20"/>
      <c r="H278" s="20"/>
      <c r="I278" s="20"/>
      <c r="J278" s="20"/>
      <c r="K278" s="53">
        <f t="shared" si="12"/>
        <v>0</v>
      </c>
      <c r="L278" s="70">
        <f t="shared" si="13"/>
        <v>0</v>
      </c>
      <c r="M278" s="57"/>
      <c r="N278" s="55" t="e">
        <f t="shared" si="14"/>
        <v>#DIV/0!</v>
      </c>
      <c r="O278" s="45" t="s">
        <v>804</v>
      </c>
      <c r="P278" s="45" t="s">
        <v>799</v>
      </c>
      <c r="Q278" s="45" t="s">
        <v>822</v>
      </c>
      <c r="R278" s="45"/>
      <c r="S278" s="45"/>
    </row>
    <row r="279" spans="1:19" ht="45" customHeight="1" x14ac:dyDescent="0.25">
      <c r="A279" s="3">
        <v>275</v>
      </c>
      <c r="B279" s="4" t="s">
        <v>551</v>
      </c>
      <c r="C279" s="5" t="s">
        <v>552</v>
      </c>
      <c r="D279" s="6">
        <v>780</v>
      </c>
      <c r="E279" s="29"/>
      <c r="F279" s="20"/>
      <c r="G279" s="20"/>
      <c r="H279" s="20"/>
      <c r="I279" s="20"/>
      <c r="J279" s="20"/>
      <c r="K279" s="53">
        <f t="shared" si="12"/>
        <v>0</v>
      </c>
      <c r="L279" s="70">
        <f t="shared" si="13"/>
        <v>0</v>
      </c>
      <c r="M279" s="57"/>
      <c r="N279" s="55" t="e">
        <f t="shared" si="14"/>
        <v>#DIV/0!</v>
      </c>
      <c r="O279" s="45" t="s">
        <v>804</v>
      </c>
      <c r="P279" s="45" t="s">
        <v>799</v>
      </c>
      <c r="Q279" s="45" t="s">
        <v>822</v>
      </c>
      <c r="R279" s="45"/>
      <c r="S279" s="45"/>
    </row>
    <row r="280" spans="1:19" ht="45" customHeight="1" x14ac:dyDescent="0.25">
      <c r="A280" s="3">
        <v>276</v>
      </c>
      <c r="B280" s="4" t="s">
        <v>553</v>
      </c>
      <c r="C280" s="5" t="s">
        <v>554</v>
      </c>
      <c r="D280" s="6">
        <v>13500</v>
      </c>
      <c r="E280" s="29"/>
      <c r="F280" s="20"/>
      <c r="G280" s="20"/>
      <c r="H280" s="20"/>
      <c r="I280" s="20"/>
      <c r="J280" s="20"/>
      <c r="K280" s="53">
        <f t="shared" si="12"/>
        <v>0</v>
      </c>
      <c r="L280" s="70">
        <f t="shared" si="13"/>
        <v>0</v>
      </c>
      <c r="M280" s="57"/>
      <c r="N280" s="55" t="e">
        <f t="shared" si="14"/>
        <v>#DIV/0!</v>
      </c>
      <c r="O280" s="45" t="s">
        <v>804</v>
      </c>
      <c r="P280" s="45" t="s">
        <v>799</v>
      </c>
      <c r="Q280" s="45" t="s">
        <v>816</v>
      </c>
      <c r="R280" s="45" t="s">
        <v>810</v>
      </c>
      <c r="S280" s="45"/>
    </row>
    <row r="281" spans="1:19" ht="45" customHeight="1" x14ac:dyDescent="0.25">
      <c r="A281" s="3">
        <v>277</v>
      </c>
      <c r="B281" s="4" t="s">
        <v>555</v>
      </c>
      <c r="C281" s="5" t="s">
        <v>556</v>
      </c>
      <c r="D281" s="6">
        <v>22000</v>
      </c>
      <c r="E281" s="29"/>
      <c r="F281" s="20"/>
      <c r="G281" s="20"/>
      <c r="H281" s="20"/>
      <c r="I281" s="20"/>
      <c r="J281" s="20"/>
      <c r="K281" s="53">
        <f t="shared" si="12"/>
        <v>0</v>
      </c>
      <c r="L281" s="70">
        <f t="shared" si="13"/>
        <v>0</v>
      </c>
      <c r="M281" s="57"/>
      <c r="N281" s="55" t="e">
        <f t="shared" si="14"/>
        <v>#DIV/0!</v>
      </c>
      <c r="O281" s="45" t="s">
        <v>850</v>
      </c>
      <c r="P281" s="45" t="s">
        <v>813</v>
      </c>
      <c r="Q281" s="45" t="s">
        <v>873</v>
      </c>
      <c r="R281" s="45" t="s">
        <v>19</v>
      </c>
      <c r="S281" s="45" t="s">
        <v>860</v>
      </c>
    </row>
    <row r="282" spans="1:19" ht="45" customHeight="1" x14ac:dyDescent="0.25">
      <c r="A282" s="3">
        <v>278</v>
      </c>
      <c r="B282" s="4" t="s">
        <v>557</v>
      </c>
      <c r="C282" s="5" t="s">
        <v>558</v>
      </c>
      <c r="D282" s="6">
        <v>800</v>
      </c>
      <c r="E282" s="29"/>
      <c r="F282" s="20"/>
      <c r="G282" s="20"/>
      <c r="H282" s="20"/>
      <c r="I282" s="20"/>
      <c r="J282" s="20"/>
      <c r="K282" s="53">
        <f t="shared" si="12"/>
        <v>0</v>
      </c>
      <c r="L282" s="70">
        <f t="shared" si="13"/>
        <v>0</v>
      </c>
      <c r="M282" s="57"/>
      <c r="N282" s="55" t="e">
        <f t="shared" si="14"/>
        <v>#DIV/0!</v>
      </c>
      <c r="O282" s="45" t="s">
        <v>901</v>
      </c>
      <c r="P282" s="45" t="s">
        <v>917</v>
      </c>
      <c r="Q282" s="45" t="s">
        <v>813</v>
      </c>
      <c r="R282" s="45"/>
      <c r="S282" s="45"/>
    </row>
    <row r="283" spans="1:19" ht="45" customHeight="1" x14ac:dyDescent="0.25">
      <c r="A283" s="3">
        <v>279</v>
      </c>
      <c r="B283" s="4" t="s">
        <v>559</v>
      </c>
      <c r="C283" s="5" t="s">
        <v>560</v>
      </c>
      <c r="D283" s="6">
        <v>33000</v>
      </c>
      <c r="E283" s="29"/>
      <c r="F283" s="20"/>
      <c r="G283" s="20"/>
      <c r="H283" s="20"/>
      <c r="I283" s="20"/>
      <c r="J283" s="20"/>
      <c r="K283" s="53">
        <f t="shared" si="12"/>
        <v>0</v>
      </c>
      <c r="L283" s="70">
        <f t="shared" si="13"/>
        <v>0</v>
      </c>
      <c r="M283" s="57"/>
      <c r="N283" s="55" t="e">
        <f t="shared" si="14"/>
        <v>#DIV/0!</v>
      </c>
      <c r="O283" s="45" t="s">
        <v>864</v>
      </c>
      <c r="P283" s="45" t="s">
        <v>815</v>
      </c>
      <c r="Q283" s="45" t="s">
        <v>806</v>
      </c>
      <c r="R283" s="45" t="s">
        <v>799</v>
      </c>
      <c r="S283" s="45" t="s">
        <v>805</v>
      </c>
    </row>
    <row r="284" spans="1:19" ht="45" customHeight="1" x14ac:dyDescent="0.25">
      <c r="A284" s="3">
        <v>280</v>
      </c>
      <c r="B284" s="4" t="s">
        <v>561</v>
      </c>
      <c r="C284" s="5" t="s">
        <v>562</v>
      </c>
      <c r="D284" s="6">
        <v>44000</v>
      </c>
      <c r="E284" s="29"/>
      <c r="F284" s="20"/>
      <c r="G284" s="20"/>
      <c r="H284" s="20"/>
      <c r="I284" s="20"/>
      <c r="J284" s="20"/>
      <c r="K284" s="53">
        <f t="shared" si="12"/>
        <v>0</v>
      </c>
      <c r="L284" s="70">
        <f t="shared" si="13"/>
        <v>0</v>
      </c>
      <c r="M284" s="57"/>
      <c r="N284" s="55" t="e">
        <f t="shared" si="14"/>
        <v>#DIV/0!</v>
      </c>
      <c r="O284" s="45" t="s">
        <v>864</v>
      </c>
      <c r="P284" s="45" t="s">
        <v>815</v>
      </c>
      <c r="Q284" s="45" t="s">
        <v>806</v>
      </c>
      <c r="R284" s="45" t="s">
        <v>799</v>
      </c>
      <c r="S284" s="45" t="s">
        <v>805</v>
      </c>
    </row>
    <row r="285" spans="1:19" ht="45" customHeight="1" x14ac:dyDescent="0.25">
      <c r="A285" s="3">
        <v>281</v>
      </c>
      <c r="B285" s="4" t="s">
        <v>563</v>
      </c>
      <c r="C285" s="5" t="s">
        <v>564</v>
      </c>
      <c r="D285" s="6">
        <v>47000</v>
      </c>
      <c r="E285" s="29"/>
      <c r="F285" s="20"/>
      <c r="G285" s="20"/>
      <c r="H285" s="20"/>
      <c r="I285" s="20"/>
      <c r="J285" s="20"/>
      <c r="K285" s="53">
        <f t="shared" si="12"/>
        <v>0</v>
      </c>
      <c r="L285" s="70">
        <f t="shared" si="13"/>
        <v>0</v>
      </c>
      <c r="M285" s="57"/>
      <c r="N285" s="55" t="e">
        <f t="shared" si="14"/>
        <v>#DIV/0!</v>
      </c>
      <c r="O285" s="45" t="s">
        <v>860</v>
      </c>
      <c r="P285" s="45" t="s">
        <v>813</v>
      </c>
      <c r="Q285" s="45" t="s">
        <v>857</v>
      </c>
      <c r="R285" s="45" t="s">
        <v>19</v>
      </c>
      <c r="S285" s="45" t="s">
        <v>827</v>
      </c>
    </row>
    <row r="286" spans="1:19" ht="45" customHeight="1" x14ac:dyDescent="0.25">
      <c r="A286" s="3">
        <v>282</v>
      </c>
      <c r="B286" s="4" t="s">
        <v>565</v>
      </c>
      <c r="C286" s="5" t="s">
        <v>566</v>
      </c>
      <c r="D286" s="6">
        <v>1000</v>
      </c>
      <c r="E286" s="29"/>
      <c r="F286" s="20"/>
      <c r="G286" s="20"/>
      <c r="H286" s="20"/>
      <c r="I286" s="20"/>
      <c r="J286" s="20"/>
      <c r="K286" s="53">
        <f t="shared" si="12"/>
        <v>0</v>
      </c>
      <c r="L286" s="70">
        <f t="shared" si="13"/>
        <v>0</v>
      </c>
      <c r="M286" s="57"/>
      <c r="N286" s="55" t="e">
        <f t="shared" si="14"/>
        <v>#DIV/0!</v>
      </c>
      <c r="O286" s="45" t="s">
        <v>860</v>
      </c>
      <c r="P286" s="45" t="s">
        <v>813</v>
      </c>
      <c r="Q286" s="45" t="s">
        <v>857</v>
      </c>
      <c r="R286" s="45" t="s">
        <v>19</v>
      </c>
      <c r="S286" s="45" t="s">
        <v>827</v>
      </c>
    </row>
    <row r="287" spans="1:19" ht="45" customHeight="1" x14ac:dyDescent="0.25">
      <c r="A287" s="3">
        <v>283</v>
      </c>
      <c r="B287" s="4" t="s">
        <v>567</v>
      </c>
      <c r="C287" s="5" t="s">
        <v>568</v>
      </c>
      <c r="D287" s="6">
        <v>16000</v>
      </c>
      <c r="E287" s="29"/>
      <c r="F287" s="20"/>
      <c r="G287" s="20"/>
      <c r="H287" s="20"/>
      <c r="I287" s="20"/>
      <c r="J287" s="20"/>
      <c r="K287" s="53">
        <f t="shared" si="12"/>
        <v>0</v>
      </c>
      <c r="L287" s="70">
        <f t="shared" si="13"/>
        <v>0</v>
      </c>
      <c r="M287" s="57"/>
      <c r="N287" s="55" t="e">
        <f t="shared" si="14"/>
        <v>#DIV/0!</v>
      </c>
      <c r="O287" s="45" t="s">
        <v>798</v>
      </c>
      <c r="P287" s="45" t="s">
        <v>804</v>
      </c>
      <c r="Q287" s="45" t="s">
        <v>809</v>
      </c>
      <c r="R287" s="45" t="s">
        <v>806</v>
      </c>
      <c r="S287" s="45"/>
    </row>
    <row r="288" spans="1:19" ht="45" customHeight="1" x14ac:dyDescent="0.25">
      <c r="A288" s="3">
        <v>284</v>
      </c>
      <c r="B288" s="4" t="s">
        <v>569</v>
      </c>
      <c r="C288" s="5" t="s">
        <v>570</v>
      </c>
      <c r="D288" s="6">
        <v>8000</v>
      </c>
      <c r="E288" s="29"/>
      <c r="F288" s="20"/>
      <c r="G288" s="20"/>
      <c r="H288" s="20"/>
      <c r="I288" s="20"/>
      <c r="J288" s="20"/>
      <c r="K288" s="53">
        <f t="shared" si="12"/>
        <v>0</v>
      </c>
      <c r="L288" s="70">
        <f t="shared" si="13"/>
        <v>0</v>
      </c>
      <c r="M288" s="57"/>
      <c r="N288" s="55" t="e">
        <f t="shared" si="14"/>
        <v>#DIV/0!</v>
      </c>
      <c r="O288" s="45" t="s">
        <v>802</v>
      </c>
      <c r="P288" s="45" t="s">
        <v>803</v>
      </c>
      <c r="Q288" s="45" t="s">
        <v>19</v>
      </c>
      <c r="R288" s="45" t="s">
        <v>822</v>
      </c>
      <c r="S288" s="45"/>
    </row>
    <row r="289" spans="1:19" ht="45" customHeight="1" x14ac:dyDescent="0.25">
      <c r="A289" s="3">
        <v>285</v>
      </c>
      <c r="B289" s="4" t="s">
        <v>571</v>
      </c>
      <c r="C289" s="5" t="s">
        <v>572</v>
      </c>
      <c r="D289" s="6">
        <v>8000</v>
      </c>
      <c r="E289" s="29"/>
      <c r="F289" s="20"/>
      <c r="G289" s="20"/>
      <c r="H289" s="20"/>
      <c r="I289" s="20"/>
      <c r="J289" s="20"/>
      <c r="K289" s="53">
        <f t="shared" si="12"/>
        <v>0</v>
      </c>
      <c r="L289" s="70">
        <f t="shared" si="13"/>
        <v>0</v>
      </c>
      <c r="M289" s="57"/>
      <c r="N289" s="55" t="e">
        <f t="shared" si="14"/>
        <v>#DIV/0!</v>
      </c>
      <c r="O289" s="47" t="s">
        <v>802</v>
      </c>
      <c r="P289" s="45" t="s">
        <v>803</v>
      </c>
      <c r="Q289" s="45" t="s">
        <v>19</v>
      </c>
      <c r="R289" s="45" t="s">
        <v>822</v>
      </c>
      <c r="S289" s="45"/>
    </row>
    <row r="290" spans="1:19" ht="45" customHeight="1" x14ac:dyDescent="0.25">
      <c r="A290" s="25">
        <v>286</v>
      </c>
      <c r="B290" s="26" t="s">
        <v>573</v>
      </c>
      <c r="C290" s="27" t="s">
        <v>574</v>
      </c>
      <c r="D290" s="28">
        <v>3000</v>
      </c>
      <c r="E290" s="29"/>
      <c r="F290" s="20"/>
      <c r="G290" s="20"/>
      <c r="H290" s="29"/>
      <c r="I290" s="29"/>
      <c r="J290" s="20"/>
      <c r="K290" s="53">
        <f t="shared" si="12"/>
        <v>0</v>
      </c>
      <c r="L290" s="70">
        <f t="shared" si="13"/>
        <v>0</v>
      </c>
      <c r="M290" s="57"/>
      <c r="N290" s="55" t="e">
        <f t="shared" si="14"/>
        <v>#DIV/0!</v>
      </c>
      <c r="O290" s="45" t="s">
        <v>862</v>
      </c>
      <c r="P290" s="45" t="s">
        <v>857</v>
      </c>
      <c r="Q290" s="45" t="s">
        <v>865</v>
      </c>
      <c r="R290" s="45" t="s">
        <v>815</v>
      </c>
      <c r="S290" s="45" t="s">
        <v>807</v>
      </c>
    </row>
    <row r="291" spans="1:19" ht="45" customHeight="1" x14ac:dyDescent="0.25">
      <c r="A291" s="3">
        <v>287</v>
      </c>
      <c r="B291" s="4" t="s">
        <v>575</v>
      </c>
      <c r="C291" s="5" t="s">
        <v>576</v>
      </c>
      <c r="D291" s="6">
        <v>2500</v>
      </c>
      <c r="E291" s="29"/>
      <c r="F291" s="20"/>
      <c r="G291" s="20"/>
      <c r="H291" s="20"/>
      <c r="I291" s="20"/>
      <c r="J291" s="20"/>
      <c r="K291" s="53">
        <f t="shared" si="12"/>
        <v>0</v>
      </c>
      <c r="L291" s="70">
        <f t="shared" si="13"/>
        <v>0</v>
      </c>
      <c r="M291" s="57"/>
      <c r="N291" s="55" t="e">
        <f t="shared" si="14"/>
        <v>#DIV/0!</v>
      </c>
      <c r="O291" s="45" t="s">
        <v>826</v>
      </c>
      <c r="P291" s="45" t="s">
        <v>873</v>
      </c>
      <c r="Q291" s="45" t="s">
        <v>801</v>
      </c>
      <c r="R291" s="45" t="s">
        <v>6</v>
      </c>
      <c r="S291" s="45" t="s">
        <v>802</v>
      </c>
    </row>
    <row r="292" spans="1:19" ht="45" customHeight="1" x14ac:dyDescent="0.25">
      <c r="A292" s="3">
        <v>288</v>
      </c>
      <c r="B292" s="4" t="s">
        <v>577</v>
      </c>
      <c r="C292" s="5" t="s">
        <v>578</v>
      </c>
      <c r="D292" s="6">
        <v>23000</v>
      </c>
      <c r="E292" s="29"/>
      <c r="F292" s="20"/>
      <c r="G292" s="20"/>
      <c r="H292" s="20"/>
      <c r="I292" s="20"/>
      <c r="J292" s="20"/>
      <c r="K292" s="53">
        <f t="shared" si="12"/>
        <v>0</v>
      </c>
      <c r="L292" s="70">
        <f t="shared" si="13"/>
        <v>0</v>
      </c>
      <c r="M292" s="57"/>
      <c r="N292" s="55" t="e">
        <f t="shared" si="14"/>
        <v>#DIV/0!</v>
      </c>
      <c r="O292" s="45" t="s">
        <v>816</v>
      </c>
      <c r="P292" s="45" t="s">
        <v>802</v>
      </c>
      <c r="Q292" s="45" t="s">
        <v>19</v>
      </c>
      <c r="R292" s="45" t="s">
        <v>798</v>
      </c>
      <c r="S292" s="45" t="s">
        <v>805</v>
      </c>
    </row>
    <row r="293" spans="1:19" ht="45" customHeight="1" x14ac:dyDescent="0.25">
      <c r="A293" s="3">
        <v>289</v>
      </c>
      <c r="B293" s="4" t="s">
        <v>579</v>
      </c>
      <c r="C293" s="5" t="s">
        <v>580</v>
      </c>
      <c r="D293" s="6">
        <v>62000</v>
      </c>
      <c r="E293" s="29"/>
      <c r="F293" s="20"/>
      <c r="G293" s="20"/>
      <c r="H293" s="20"/>
      <c r="I293" s="20"/>
      <c r="J293" s="20"/>
      <c r="K293" s="53">
        <f t="shared" si="12"/>
        <v>0</v>
      </c>
      <c r="L293" s="70">
        <f t="shared" si="13"/>
        <v>0</v>
      </c>
      <c r="M293" s="57"/>
      <c r="N293" s="55" t="e">
        <f t="shared" si="14"/>
        <v>#DIV/0!</v>
      </c>
      <c r="O293" s="45" t="s">
        <v>816</v>
      </c>
      <c r="P293" s="45" t="s">
        <v>802</v>
      </c>
      <c r="Q293" s="45" t="s">
        <v>858</v>
      </c>
      <c r="R293" s="45" t="s">
        <v>798</v>
      </c>
      <c r="S293" s="45" t="s">
        <v>805</v>
      </c>
    </row>
    <row r="294" spans="1:19" ht="45" customHeight="1" x14ac:dyDescent="0.25">
      <c r="A294" s="3">
        <v>290</v>
      </c>
      <c r="B294" s="4" t="s">
        <v>581</v>
      </c>
      <c r="C294" s="5" t="s">
        <v>582</v>
      </c>
      <c r="D294" s="6">
        <v>5000</v>
      </c>
      <c r="E294" s="29"/>
      <c r="F294" s="20"/>
      <c r="G294" s="20"/>
      <c r="H294" s="20"/>
      <c r="I294" s="20"/>
      <c r="J294" s="20"/>
      <c r="K294" s="53">
        <f t="shared" si="12"/>
        <v>0</v>
      </c>
      <c r="L294" s="70">
        <f t="shared" si="13"/>
        <v>0</v>
      </c>
      <c r="M294" s="57"/>
      <c r="N294" s="55" t="e">
        <f t="shared" si="14"/>
        <v>#DIV/0!</v>
      </c>
      <c r="O294" s="45" t="s">
        <v>816</v>
      </c>
      <c r="P294" s="45" t="s">
        <v>824</v>
      </c>
      <c r="Q294" s="45" t="s">
        <v>858</v>
      </c>
      <c r="R294" s="45" t="s">
        <v>798</v>
      </c>
      <c r="S294" s="45" t="s">
        <v>805</v>
      </c>
    </row>
    <row r="295" spans="1:19" ht="45" customHeight="1" x14ac:dyDescent="0.25">
      <c r="A295" s="3">
        <v>291</v>
      </c>
      <c r="B295" s="4" t="s">
        <v>583</v>
      </c>
      <c r="C295" s="5" t="s">
        <v>584</v>
      </c>
      <c r="D295" s="6">
        <v>5000</v>
      </c>
      <c r="E295" s="29"/>
      <c r="F295" s="20"/>
      <c r="G295" s="20"/>
      <c r="H295" s="20"/>
      <c r="I295" s="20"/>
      <c r="J295" s="20"/>
      <c r="K295" s="53">
        <f t="shared" si="12"/>
        <v>0</v>
      </c>
      <c r="L295" s="70">
        <f t="shared" si="13"/>
        <v>0</v>
      </c>
      <c r="M295" s="57"/>
      <c r="N295" s="55" t="e">
        <f t="shared" si="14"/>
        <v>#DIV/0!</v>
      </c>
      <c r="O295" s="45" t="s">
        <v>900</v>
      </c>
      <c r="P295" s="45" t="s">
        <v>816</v>
      </c>
      <c r="Q295" s="45" t="s">
        <v>858</v>
      </c>
      <c r="R295" s="45" t="s">
        <v>798</v>
      </c>
      <c r="S295" s="45" t="s">
        <v>805</v>
      </c>
    </row>
    <row r="296" spans="1:19" ht="45" customHeight="1" x14ac:dyDescent="0.25">
      <c r="A296" s="3">
        <v>292</v>
      </c>
      <c r="B296" s="4" t="s">
        <v>585</v>
      </c>
      <c r="C296" s="5" t="s">
        <v>586</v>
      </c>
      <c r="D296" s="6">
        <v>44000</v>
      </c>
      <c r="E296" s="29"/>
      <c r="F296" s="20"/>
      <c r="G296" s="20"/>
      <c r="H296" s="20"/>
      <c r="I296" s="20"/>
      <c r="J296" s="20"/>
      <c r="K296" s="53">
        <f t="shared" si="12"/>
        <v>0</v>
      </c>
      <c r="L296" s="70">
        <f t="shared" si="13"/>
        <v>0</v>
      </c>
      <c r="M296" s="57"/>
      <c r="N296" s="55" t="e">
        <f t="shared" si="14"/>
        <v>#DIV/0!</v>
      </c>
      <c r="O296" s="45" t="s">
        <v>822</v>
      </c>
      <c r="P296" s="45" t="s">
        <v>816</v>
      </c>
      <c r="Q296" s="45" t="s">
        <v>858</v>
      </c>
      <c r="R296" s="45" t="s">
        <v>798</v>
      </c>
      <c r="S296" s="45" t="s">
        <v>805</v>
      </c>
    </row>
    <row r="297" spans="1:19" ht="45" customHeight="1" x14ac:dyDescent="0.25">
      <c r="A297" s="3">
        <v>293</v>
      </c>
      <c r="B297" s="4" t="s">
        <v>587</v>
      </c>
      <c r="C297" s="5" t="s">
        <v>588</v>
      </c>
      <c r="D297" s="6">
        <v>18000</v>
      </c>
      <c r="E297" s="29"/>
      <c r="F297" s="20"/>
      <c r="G297" s="20"/>
      <c r="H297" s="20"/>
      <c r="I297" s="20"/>
      <c r="J297" s="20"/>
      <c r="K297" s="53">
        <f t="shared" si="12"/>
        <v>0</v>
      </c>
      <c r="L297" s="70">
        <f t="shared" si="13"/>
        <v>0</v>
      </c>
      <c r="M297" s="57"/>
      <c r="N297" s="55" t="e">
        <f t="shared" si="14"/>
        <v>#DIV/0!</v>
      </c>
      <c r="O297" s="45" t="s">
        <v>816</v>
      </c>
      <c r="P297" s="45" t="s">
        <v>798</v>
      </c>
      <c r="Q297" s="45" t="s">
        <v>858</v>
      </c>
      <c r="R297" s="45" t="s">
        <v>802</v>
      </c>
      <c r="S297" s="45" t="s">
        <v>805</v>
      </c>
    </row>
    <row r="298" spans="1:19" ht="45" customHeight="1" x14ac:dyDescent="0.25">
      <c r="A298" s="3">
        <v>294</v>
      </c>
      <c r="B298" s="4" t="s">
        <v>589</v>
      </c>
      <c r="C298" s="5" t="s">
        <v>590</v>
      </c>
      <c r="D298" s="6">
        <v>8000</v>
      </c>
      <c r="E298" s="29"/>
      <c r="F298" s="20"/>
      <c r="G298" s="20"/>
      <c r="H298" s="20"/>
      <c r="I298" s="20"/>
      <c r="J298" s="20"/>
      <c r="K298" s="53">
        <f t="shared" si="12"/>
        <v>0</v>
      </c>
      <c r="L298" s="70">
        <f t="shared" si="13"/>
        <v>0</v>
      </c>
      <c r="M298" s="57"/>
      <c r="N298" s="55" t="e">
        <f t="shared" si="14"/>
        <v>#DIV/0!</v>
      </c>
      <c r="O298" s="45" t="s">
        <v>900</v>
      </c>
      <c r="P298" s="45" t="s">
        <v>798</v>
      </c>
      <c r="Q298" s="45" t="s">
        <v>858</v>
      </c>
      <c r="R298" s="45" t="s">
        <v>802</v>
      </c>
      <c r="S298" s="45" t="s">
        <v>805</v>
      </c>
    </row>
    <row r="299" spans="1:19" ht="45" customHeight="1" x14ac:dyDescent="0.25">
      <c r="A299" s="3">
        <v>295</v>
      </c>
      <c r="B299" s="4" t="s">
        <v>591</v>
      </c>
      <c r="C299" s="5" t="s">
        <v>592</v>
      </c>
      <c r="D299" s="6">
        <v>2000</v>
      </c>
      <c r="E299" s="29"/>
      <c r="F299" s="20"/>
      <c r="G299" s="20"/>
      <c r="H299" s="20"/>
      <c r="I299" s="20"/>
      <c r="J299" s="20"/>
      <c r="K299" s="53">
        <f t="shared" si="12"/>
        <v>0</v>
      </c>
      <c r="L299" s="70">
        <f t="shared" si="13"/>
        <v>0</v>
      </c>
      <c r="M299" s="57"/>
      <c r="N299" s="55" t="e">
        <f t="shared" si="14"/>
        <v>#DIV/0!</v>
      </c>
      <c r="O299" s="45" t="s">
        <v>816</v>
      </c>
      <c r="P299" s="45" t="s">
        <v>802</v>
      </c>
      <c r="Q299" s="45" t="s">
        <v>858</v>
      </c>
      <c r="R299" s="45" t="s">
        <v>815</v>
      </c>
      <c r="S299" s="45" t="s">
        <v>805</v>
      </c>
    </row>
    <row r="300" spans="1:19" ht="45" customHeight="1" x14ac:dyDescent="0.25">
      <c r="A300" s="3">
        <v>296</v>
      </c>
      <c r="B300" s="4" t="s">
        <v>593</v>
      </c>
      <c r="C300" s="5" t="s">
        <v>594</v>
      </c>
      <c r="D300" s="6">
        <v>23000</v>
      </c>
      <c r="E300" s="29"/>
      <c r="F300" s="20"/>
      <c r="G300" s="20"/>
      <c r="H300" s="20"/>
      <c r="I300" s="20"/>
      <c r="J300" s="20"/>
      <c r="K300" s="53">
        <f t="shared" si="12"/>
        <v>0</v>
      </c>
      <c r="L300" s="70">
        <f t="shared" si="13"/>
        <v>0</v>
      </c>
      <c r="M300" s="57"/>
      <c r="N300" s="55" t="e">
        <f t="shared" si="14"/>
        <v>#DIV/0!</v>
      </c>
      <c r="O300" s="45" t="s">
        <v>837</v>
      </c>
      <c r="P300" s="45" t="s">
        <v>816</v>
      </c>
      <c r="Q300" s="45" t="s">
        <v>815</v>
      </c>
      <c r="R300" s="45" t="s">
        <v>802</v>
      </c>
      <c r="S300" s="45" t="s">
        <v>805</v>
      </c>
    </row>
    <row r="301" spans="1:19" ht="45" customHeight="1" x14ac:dyDescent="0.25">
      <c r="A301" s="3">
        <v>297</v>
      </c>
      <c r="B301" s="4" t="s">
        <v>595</v>
      </c>
      <c r="C301" s="5" t="s">
        <v>596</v>
      </c>
      <c r="D301" s="6">
        <v>500</v>
      </c>
      <c r="E301" s="29"/>
      <c r="F301" s="20"/>
      <c r="G301" s="20"/>
      <c r="H301" s="20"/>
      <c r="I301" s="20"/>
      <c r="J301" s="20"/>
      <c r="K301" s="53">
        <f t="shared" si="12"/>
        <v>0</v>
      </c>
      <c r="L301" s="70">
        <f t="shared" si="13"/>
        <v>0</v>
      </c>
      <c r="M301" s="57"/>
      <c r="N301" s="55" t="e">
        <f t="shared" si="14"/>
        <v>#DIV/0!</v>
      </c>
      <c r="O301" s="45" t="s">
        <v>799</v>
      </c>
      <c r="P301" s="45" t="s">
        <v>798</v>
      </c>
      <c r="Q301" s="45" t="s">
        <v>839</v>
      </c>
      <c r="R301" s="45"/>
      <c r="S301" s="45"/>
    </row>
    <row r="302" spans="1:19" ht="45" customHeight="1" x14ac:dyDescent="0.25">
      <c r="A302" s="3">
        <v>298</v>
      </c>
      <c r="B302" s="4" t="s">
        <v>597</v>
      </c>
      <c r="C302" s="5" t="s">
        <v>598</v>
      </c>
      <c r="D302" s="6">
        <v>8000</v>
      </c>
      <c r="E302" s="29"/>
      <c r="F302" s="20"/>
      <c r="G302" s="20"/>
      <c r="H302" s="20"/>
      <c r="I302" s="20"/>
      <c r="J302" s="20"/>
      <c r="K302" s="53">
        <f t="shared" si="12"/>
        <v>0</v>
      </c>
      <c r="L302" s="70">
        <f t="shared" si="13"/>
        <v>0</v>
      </c>
      <c r="M302" s="57"/>
      <c r="N302" s="55" t="e">
        <f t="shared" si="14"/>
        <v>#DIV/0!</v>
      </c>
      <c r="O302" s="45" t="s">
        <v>806</v>
      </c>
      <c r="P302" s="45" t="s">
        <v>865</v>
      </c>
      <c r="Q302" s="45" t="s">
        <v>799</v>
      </c>
      <c r="R302" s="45" t="s">
        <v>19</v>
      </c>
      <c r="S302" s="45" t="s">
        <v>869</v>
      </c>
    </row>
    <row r="303" spans="1:19" ht="45" customHeight="1" x14ac:dyDescent="0.25">
      <c r="A303" s="3">
        <v>299</v>
      </c>
      <c r="B303" s="4" t="s">
        <v>599</v>
      </c>
      <c r="C303" s="5" t="s">
        <v>600</v>
      </c>
      <c r="D303" s="6">
        <v>8000</v>
      </c>
      <c r="E303" s="29"/>
      <c r="F303" s="20"/>
      <c r="G303" s="20"/>
      <c r="H303" s="20"/>
      <c r="I303" s="20"/>
      <c r="J303" s="20"/>
      <c r="K303" s="53">
        <f t="shared" si="12"/>
        <v>0</v>
      </c>
      <c r="L303" s="70">
        <f t="shared" si="13"/>
        <v>0</v>
      </c>
      <c r="M303" s="57"/>
      <c r="N303" s="55" t="e">
        <f t="shared" si="14"/>
        <v>#DIV/0!</v>
      </c>
      <c r="O303" s="45" t="s">
        <v>806</v>
      </c>
      <c r="P303" s="45" t="s">
        <v>865</v>
      </c>
      <c r="Q303" s="45" t="s">
        <v>799</v>
      </c>
      <c r="R303" s="45" t="s">
        <v>19</v>
      </c>
      <c r="S303" s="45" t="s">
        <v>869</v>
      </c>
    </row>
    <row r="304" spans="1:19" ht="45" customHeight="1" x14ac:dyDescent="0.25">
      <c r="A304" s="3">
        <v>300</v>
      </c>
      <c r="B304" s="4" t="s">
        <v>601</v>
      </c>
      <c r="C304" s="5" t="s">
        <v>602</v>
      </c>
      <c r="D304" s="6">
        <v>18600</v>
      </c>
      <c r="E304" s="29"/>
      <c r="F304" s="20"/>
      <c r="G304" s="20"/>
      <c r="H304" s="20"/>
      <c r="I304" s="20"/>
      <c r="J304" s="20"/>
      <c r="K304" s="53">
        <f t="shared" si="12"/>
        <v>0</v>
      </c>
      <c r="L304" s="70">
        <f t="shared" si="13"/>
        <v>0</v>
      </c>
      <c r="M304" s="57"/>
      <c r="N304" s="55" t="e">
        <f t="shared" si="14"/>
        <v>#DIV/0!</v>
      </c>
      <c r="O304" s="45" t="s">
        <v>858</v>
      </c>
      <c r="P304" s="45" t="s">
        <v>828</v>
      </c>
      <c r="Q304" s="45" t="s">
        <v>854</v>
      </c>
      <c r="R304" s="45" t="s">
        <v>799</v>
      </c>
      <c r="S304" s="45"/>
    </row>
    <row r="305" spans="1:19" ht="45" customHeight="1" x14ac:dyDescent="0.25">
      <c r="A305" s="3">
        <v>301</v>
      </c>
      <c r="B305" s="4" t="s">
        <v>603</v>
      </c>
      <c r="C305" s="5" t="s">
        <v>604</v>
      </c>
      <c r="D305" s="6">
        <v>5000</v>
      </c>
      <c r="E305" s="29"/>
      <c r="F305" s="20"/>
      <c r="G305" s="20"/>
      <c r="H305" s="20"/>
      <c r="I305" s="20"/>
      <c r="J305" s="20"/>
      <c r="K305" s="53">
        <f t="shared" si="12"/>
        <v>0</v>
      </c>
      <c r="L305" s="70">
        <f t="shared" si="13"/>
        <v>0</v>
      </c>
      <c r="M305" s="57"/>
      <c r="N305" s="55" t="e">
        <f t="shared" si="14"/>
        <v>#DIV/0!</v>
      </c>
      <c r="O305" s="45" t="s">
        <v>862</v>
      </c>
      <c r="P305" s="45" t="s">
        <v>798</v>
      </c>
      <c r="Q305" s="45"/>
      <c r="R305" s="45"/>
      <c r="S305" s="45"/>
    </row>
    <row r="306" spans="1:19" ht="45" customHeight="1" x14ac:dyDescent="0.25">
      <c r="A306" s="3">
        <v>302</v>
      </c>
      <c r="B306" s="4" t="s">
        <v>605</v>
      </c>
      <c r="C306" s="5" t="s">
        <v>606</v>
      </c>
      <c r="D306" s="6">
        <v>600</v>
      </c>
      <c r="E306" s="29"/>
      <c r="F306" s="20"/>
      <c r="G306" s="20"/>
      <c r="H306" s="20"/>
      <c r="I306" s="20"/>
      <c r="J306" s="20"/>
      <c r="K306" s="53">
        <f t="shared" si="12"/>
        <v>0</v>
      </c>
      <c r="L306" s="70">
        <f t="shared" si="13"/>
        <v>0</v>
      </c>
      <c r="M306" s="57"/>
      <c r="N306" s="55" t="e">
        <f t="shared" si="14"/>
        <v>#DIV/0!</v>
      </c>
      <c r="O306" s="45" t="s">
        <v>799</v>
      </c>
      <c r="P306" s="45" t="s">
        <v>902</v>
      </c>
      <c r="Q306" s="45"/>
      <c r="R306" s="45" t="s">
        <v>798</v>
      </c>
      <c r="S306" s="45" t="s">
        <v>813</v>
      </c>
    </row>
    <row r="307" spans="1:19" ht="45" customHeight="1" x14ac:dyDescent="0.25">
      <c r="A307" s="3">
        <v>303</v>
      </c>
      <c r="B307" s="4" t="s">
        <v>607</v>
      </c>
      <c r="C307" s="5" t="s">
        <v>608</v>
      </c>
      <c r="D307" s="6">
        <v>400</v>
      </c>
      <c r="E307" s="29"/>
      <c r="F307" s="20"/>
      <c r="G307" s="20"/>
      <c r="H307" s="20"/>
      <c r="I307" s="20"/>
      <c r="J307" s="20"/>
      <c r="K307" s="53">
        <f t="shared" si="12"/>
        <v>0</v>
      </c>
      <c r="L307" s="70">
        <f t="shared" si="13"/>
        <v>0</v>
      </c>
      <c r="M307" s="57"/>
      <c r="N307" s="55" t="e">
        <f t="shared" si="14"/>
        <v>#DIV/0!</v>
      </c>
      <c r="O307" s="45" t="s">
        <v>799</v>
      </c>
      <c r="P307" s="45" t="s">
        <v>902</v>
      </c>
      <c r="Q307" s="45" t="s">
        <v>798</v>
      </c>
      <c r="R307" s="45" t="s">
        <v>801</v>
      </c>
      <c r="S307" s="45"/>
    </row>
    <row r="308" spans="1:19" ht="45" customHeight="1" x14ac:dyDescent="0.25">
      <c r="A308" s="3">
        <v>304</v>
      </c>
      <c r="B308" s="4" t="s">
        <v>609</v>
      </c>
      <c r="C308" s="5" t="s">
        <v>610</v>
      </c>
      <c r="D308" s="6">
        <v>10000</v>
      </c>
      <c r="E308" s="29"/>
      <c r="F308" s="20"/>
      <c r="G308" s="20"/>
      <c r="H308" s="20"/>
      <c r="I308" s="20"/>
      <c r="J308" s="20"/>
      <c r="K308" s="53">
        <f t="shared" si="12"/>
        <v>0</v>
      </c>
      <c r="L308" s="70">
        <f t="shared" si="13"/>
        <v>0</v>
      </c>
      <c r="M308" s="57"/>
      <c r="N308" s="55" t="e">
        <f t="shared" si="14"/>
        <v>#DIV/0!</v>
      </c>
      <c r="O308" s="45" t="s">
        <v>799</v>
      </c>
      <c r="P308" s="45" t="s">
        <v>798</v>
      </c>
      <c r="Q308" s="45" t="s">
        <v>801</v>
      </c>
      <c r="R308" s="45" t="s">
        <v>902</v>
      </c>
      <c r="S308" s="45"/>
    </row>
    <row r="309" spans="1:19" ht="45" customHeight="1" x14ac:dyDescent="0.25">
      <c r="A309" s="3">
        <v>305</v>
      </c>
      <c r="B309" s="4" t="s">
        <v>611</v>
      </c>
      <c r="C309" s="5" t="s">
        <v>612</v>
      </c>
      <c r="D309" s="6">
        <v>30000</v>
      </c>
      <c r="E309" s="29"/>
      <c r="F309" s="20"/>
      <c r="G309" s="20"/>
      <c r="H309" s="20"/>
      <c r="I309" s="20"/>
      <c r="J309" s="20"/>
      <c r="K309" s="53">
        <f t="shared" si="12"/>
        <v>0</v>
      </c>
      <c r="L309" s="70">
        <f t="shared" si="13"/>
        <v>0</v>
      </c>
      <c r="M309" s="57"/>
      <c r="N309" s="55" t="e">
        <f t="shared" si="14"/>
        <v>#DIV/0!</v>
      </c>
      <c r="O309" s="45" t="s">
        <v>799</v>
      </c>
      <c r="P309" s="45" t="s">
        <v>798</v>
      </c>
      <c r="Q309" s="45" t="s">
        <v>801</v>
      </c>
      <c r="R309" s="45"/>
      <c r="S309" s="45"/>
    </row>
    <row r="310" spans="1:19" ht="45" customHeight="1" x14ac:dyDescent="0.25">
      <c r="A310" s="3">
        <v>306</v>
      </c>
      <c r="B310" s="4" t="s">
        <v>613</v>
      </c>
      <c r="C310" s="5" t="s">
        <v>614</v>
      </c>
      <c r="D310" s="6">
        <v>1200</v>
      </c>
      <c r="E310" s="29"/>
      <c r="F310" s="20"/>
      <c r="G310" s="20"/>
      <c r="H310" s="20"/>
      <c r="I310" s="20"/>
      <c r="J310" s="20"/>
      <c r="K310" s="53">
        <f t="shared" si="12"/>
        <v>0</v>
      </c>
      <c r="L310" s="70">
        <f t="shared" si="13"/>
        <v>0</v>
      </c>
      <c r="M310" s="57"/>
      <c r="N310" s="55" t="e">
        <f t="shared" si="14"/>
        <v>#DIV/0!</v>
      </c>
      <c r="O310" s="45" t="s">
        <v>799</v>
      </c>
      <c r="P310" s="45" t="s">
        <v>798</v>
      </c>
      <c r="Q310" s="45" t="s">
        <v>801</v>
      </c>
      <c r="R310" s="45" t="s">
        <v>902</v>
      </c>
      <c r="S310" s="45" t="s">
        <v>837</v>
      </c>
    </row>
    <row r="311" spans="1:19" ht="45" customHeight="1" x14ac:dyDescent="0.25">
      <c r="A311" s="3">
        <v>307</v>
      </c>
      <c r="B311" s="4" t="s">
        <v>615</v>
      </c>
      <c r="C311" s="5" t="s">
        <v>616</v>
      </c>
      <c r="D311" s="6">
        <v>20000</v>
      </c>
      <c r="E311" s="29"/>
      <c r="F311" s="20"/>
      <c r="G311" s="20"/>
      <c r="H311" s="20"/>
      <c r="I311" s="20"/>
      <c r="J311" s="20"/>
      <c r="K311" s="53">
        <f t="shared" si="12"/>
        <v>0</v>
      </c>
      <c r="L311" s="70">
        <f t="shared" si="13"/>
        <v>0</v>
      </c>
      <c r="M311" s="57"/>
      <c r="N311" s="55" t="e">
        <f t="shared" si="14"/>
        <v>#DIV/0!</v>
      </c>
      <c r="O311" s="45" t="s">
        <v>808</v>
      </c>
      <c r="P311" s="45" t="s">
        <v>815</v>
      </c>
      <c r="Q311" s="45"/>
      <c r="R311" s="45"/>
      <c r="S311" s="45"/>
    </row>
    <row r="312" spans="1:19" ht="45" customHeight="1" x14ac:dyDescent="0.25">
      <c r="A312" s="3">
        <v>308</v>
      </c>
      <c r="B312" s="4" t="s">
        <v>617</v>
      </c>
      <c r="C312" s="5" t="s">
        <v>618</v>
      </c>
      <c r="D312" s="6">
        <v>20000</v>
      </c>
      <c r="E312" s="29"/>
      <c r="F312" s="20"/>
      <c r="G312" s="20"/>
      <c r="H312" s="20"/>
      <c r="I312" s="20"/>
      <c r="J312" s="20"/>
      <c r="K312" s="53">
        <f t="shared" si="12"/>
        <v>0</v>
      </c>
      <c r="L312" s="70">
        <f t="shared" si="13"/>
        <v>0</v>
      </c>
      <c r="M312" s="57"/>
      <c r="N312" s="55" t="e">
        <f t="shared" si="14"/>
        <v>#DIV/0!</v>
      </c>
      <c r="O312" s="45" t="s">
        <v>864</v>
      </c>
      <c r="P312" s="45" t="s">
        <v>821</v>
      </c>
      <c r="Q312" s="45" t="s">
        <v>903</v>
      </c>
      <c r="R312" s="45" t="s">
        <v>803</v>
      </c>
      <c r="S312" s="45" t="s">
        <v>799</v>
      </c>
    </row>
    <row r="313" spans="1:19" ht="45" customHeight="1" x14ac:dyDescent="0.25">
      <c r="A313" s="3">
        <v>309</v>
      </c>
      <c r="B313" s="4" t="s">
        <v>619</v>
      </c>
      <c r="C313" s="5" t="s">
        <v>620</v>
      </c>
      <c r="D313" s="6">
        <v>5000</v>
      </c>
      <c r="E313" s="29"/>
      <c r="F313" s="20"/>
      <c r="G313" s="20"/>
      <c r="H313" s="20"/>
      <c r="I313" s="20"/>
      <c r="J313" s="20"/>
      <c r="K313" s="53">
        <f t="shared" si="12"/>
        <v>0</v>
      </c>
      <c r="L313" s="70">
        <f t="shared" si="13"/>
        <v>0</v>
      </c>
      <c r="M313" s="57"/>
      <c r="N313" s="55" t="e">
        <f t="shared" si="14"/>
        <v>#DIV/0!</v>
      </c>
      <c r="O313" s="45" t="s">
        <v>798</v>
      </c>
      <c r="P313" s="45" t="s">
        <v>865</v>
      </c>
      <c r="Q313" s="45" t="s">
        <v>803</v>
      </c>
      <c r="R313" s="45" t="s">
        <v>857</v>
      </c>
      <c r="S313" s="45" t="s">
        <v>836</v>
      </c>
    </row>
    <row r="314" spans="1:19" ht="45" customHeight="1" x14ac:dyDescent="0.25">
      <c r="A314" s="3">
        <v>310</v>
      </c>
      <c r="B314" s="4" t="s">
        <v>621</v>
      </c>
      <c r="C314" s="5" t="s">
        <v>622</v>
      </c>
      <c r="D314" s="6">
        <v>5000</v>
      </c>
      <c r="E314" s="29"/>
      <c r="F314" s="20"/>
      <c r="G314" s="20"/>
      <c r="H314" s="20"/>
      <c r="I314" s="20"/>
      <c r="J314" s="20"/>
      <c r="K314" s="53">
        <f t="shared" si="12"/>
        <v>0</v>
      </c>
      <c r="L314" s="70">
        <f t="shared" si="13"/>
        <v>0</v>
      </c>
      <c r="M314" s="57"/>
      <c r="N314" s="55" t="e">
        <f t="shared" si="14"/>
        <v>#DIV/0!</v>
      </c>
      <c r="O314" s="45" t="s">
        <v>798</v>
      </c>
      <c r="P314" s="45" t="s">
        <v>865</v>
      </c>
      <c r="Q314" s="45" t="s">
        <v>803</v>
      </c>
      <c r="R314" s="45" t="s">
        <v>857</v>
      </c>
      <c r="S314" s="45" t="s">
        <v>836</v>
      </c>
    </row>
    <row r="315" spans="1:19" ht="45" customHeight="1" x14ac:dyDescent="0.25">
      <c r="A315" s="3">
        <v>311</v>
      </c>
      <c r="B315" s="4" t="s">
        <v>623</v>
      </c>
      <c r="C315" s="5" t="s">
        <v>624</v>
      </c>
      <c r="D315" s="6">
        <v>28000</v>
      </c>
      <c r="E315" s="29"/>
      <c r="F315" s="20"/>
      <c r="G315" s="20"/>
      <c r="H315" s="20"/>
      <c r="I315" s="20"/>
      <c r="J315" s="20"/>
      <c r="K315" s="53">
        <f t="shared" si="12"/>
        <v>0</v>
      </c>
      <c r="L315" s="70">
        <f t="shared" si="13"/>
        <v>0</v>
      </c>
      <c r="M315" s="57"/>
      <c r="N315" s="55" t="e">
        <f t="shared" si="14"/>
        <v>#DIV/0!</v>
      </c>
      <c r="O315" s="45" t="s">
        <v>798</v>
      </c>
      <c r="P315" s="45" t="s">
        <v>816</v>
      </c>
      <c r="Q315" s="45" t="s">
        <v>807</v>
      </c>
      <c r="R315" s="45" t="s">
        <v>873</v>
      </c>
      <c r="S315" s="45"/>
    </row>
    <row r="316" spans="1:19" ht="45" customHeight="1" x14ac:dyDescent="0.25">
      <c r="A316" s="3">
        <v>312</v>
      </c>
      <c r="B316" s="4" t="s">
        <v>625</v>
      </c>
      <c r="C316" s="5" t="s">
        <v>626</v>
      </c>
      <c r="D316" s="6">
        <v>30000</v>
      </c>
      <c r="E316" s="29"/>
      <c r="F316" s="20"/>
      <c r="G316" s="20"/>
      <c r="H316" s="20"/>
      <c r="I316" s="20"/>
      <c r="J316" s="20"/>
      <c r="K316" s="53">
        <f t="shared" si="12"/>
        <v>0</v>
      </c>
      <c r="L316" s="70">
        <f t="shared" si="13"/>
        <v>0</v>
      </c>
      <c r="M316" s="57"/>
      <c r="N316" s="55" t="e">
        <f t="shared" si="14"/>
        <v>#DIV/0!</v>
      </c>
      <c r="O316" s="45" t="s">
        <v>798</v>
      </c>
      <c r="P316" s="45" t="s">
        <v>816</v>
      </c>
      <c r="Q316" s="45" t="s">
        <v>807</v>
      </c>
      <c r="R316" s="45" t="s">
        <v>873</v>
      </c>
      <c r="S316" s="45"/>
    </row>
    <row r="317" spans="1:19" ht="45" customHeight="1" x14ac:dyDescent="0.25">
      <c r="A317" s="3">
        <v>313</v>
      </c>
      <c r="B317" s="4" t="s">
        <v>627</v>
      </c>
      <c r="C317" s="5" t="s">
        <v>628</v>
      </c>
      <c r="D317" s="6">
        <v>10000</v>
      </c>
      <c r="E317" s="29"/>
      <c r="F317" s="20"/>
      <c r="G317" s="20"/>
      <c r="H317" s="20"/>
      <c r="I317" s="20"/>
      <c r="J317" s="20"/>
      <c r="K317" s="53">
        <f t="shared" si="12"/>
        <v>0</v>
      </c>
      <c r="L317" s="70">
        <f t="shared" si="13"/>
        <v>0</v>
      </c>
      <c r="M317" s="57"/>
      <c r="N317" s="55" t="e">
        <f t="shared" si="14"/>
        <v>#DIV/0!</v>
      </c>
      <c r="O317" s="45" t="s">
        <v>816</v>
      </c>
      <c r="P317" s="45" t="s">
        <v>798</v>
      </c>
      <c r="Q317" s="45" t="s">
        <v>807</v>
      </c>
      <c r="R317" s="45" t="s">
        <v>873</v>
      </c>
      <c r="S317" s="45"/>
    </row>
    <row r="318" spans="1:19" ht="45" customHeight="1" x14ac:dyDescent="0.25">
      <c r="A318" s="3">
        <v>314</v>
      </c>
      <c r="B318" s="4" t="s">
        <v>629</v>
      </c>
      <c r="C318" s="5" t="s">
        <v>630</v>
      </c>
      <c r="D318" s="6">
        <v>10000</v>
      </c>
      <c r="E318" s="29"/>
      <c r="F318" s="20"/>
      <c r="G318" s="20"/>
      <c r="H318" s="20"/>
      <c r="I318" s="20"/>
      <c r="J318" s="20"/>
      <c r="K318" s="53">
        <f t="shared" si="12"/>
        <v>0</v>
      </c>
      <c r="L318" s="70">
        <f t="shared" si="13"/>
        <v>0</v>
      </c>
      <c r="M318" s="57"/>
      <c r="N318" s="55" t="e">
        <f t="shared" si="14"/>
        <v>#DIV/0!</v>
      </c>
      <c r="O318" s="45" t="s">
        <v>806</v>
      </c>
      <c r="P318" s="45" t="s">
        <v>827</v>
      </c>
      <c r="Q318" s="45" t="s">
        <v>799</v>
      </c>
      <c r="R318" s="45" t="s">
        <v>826</v>
      </c>
      <c r="S318" s="45" t="s">
        <v>6</v>
      </c>
    </row>
    <row r="319" spans="1:19" ht="45" customHeight="1" x14ac:dyDescent="0.25">
      <c r="A319" s="3">
        <v>315</v>
      </c>
      <c r="B319" s="4" t="s">
        <v>631</v>
      </c>
      <c r="C319" s="5" t="s">
        <v>632</v>
      </c>
      <c r="D319" s="6">
        <v>35000</v>
      </c>
      <c r="E319" s="29"/>
      <c r="F319" s="20"/>
      <c r="G319" s="20"/>
      <c r="H319" s="20"/>
      <c r="I319" s="20"/>
      <c r="J319" s="20"/>
      <c r="K319" s="53">
        <f t="shared" si="12"/>
        <v>0</v>
      </c>
      <c r="L319" s="70">
        <f t="shared" si="13"/>
        <v>0</v>
      </c>
      <c r="M319" s="57"/>
      <c r="N319" s="55" t="e">
        <f t="shared" si="14"/>
        <v>#DIV/0!</v>
      </c>
      <c r="O319" s="45" t="s">
        <v>904</v>
      </c>
      <c r="P319" s="45" t="s">
        <v>804</v>
      </c>
      <c r="Q319" s="45" t="s">
        <v>798</v>
      </c>
      <c r="R319" s="45"/>
      <c r="S319" s="45"/>
    </row>
    <row r="320" spans="1:19" ht="45" customHeight="1" x14ac:dyDescent="0.25">
      <c r="A320" s="3">
        <v>316</v>
      </c>
      <c r="B320" s="4" t="s">
        <v>633</v>
      </c>
      <c r="C320" s="5" t="s">
        <v>634</v>
      </c>
      <c r="D320" s="6">
        <v>35000</v>
      </c>
      <c r="E320" s="29"/>
      <c r="F320" s="20"/>
      <c r="G320" s="20"/>
      <c r="H320" s="20"/>
      <c r="I320" s="20"/>
      <c r="J320" s="20"/>
      <c r="K320" s="53">
        <f t="shared" si="12"/>
        <v>0</v>
      </c>
      <c r="L320" s="70">
        <f t="shared" si="13"/>
        <v>0</v>
      </c>
      <c r="M320" s="57"/>
      <c r="N320" s="55" t="e">
        <f t="shared" si="14"/>
        <v>#DIV/0!</v>
      </c>
      <c r="O320" s="45" t="s">
        <v>904</v>
      </c>
      <c r="P320" s="45" t="s">
        <v>804</v>
      </c>
      <c r="Q320" s="45" t="s">
        <v>798</v>
      </c>
      <c r="R320" s="45"/>
      <c r="S320" s="45"/>
    </row>
    <row r="321" spans="1:19" ht="45" customHeight="1" x14ac:dyDescent="0.25">
      <c r="A321" s="3">
        <v>317</v>
      </c>
      <c r="B321" s="4" t="s">
        <v>635</v>
      </c>
      <c r="C321" s="5" t="s">
        <v>636</v>
      </c>
      <c r="D321" s="6">
        <v>55000</v>
      </c>
      <c r="E321" s="35"/>
      <c r="F321" s="20"/>
      <c r="G321" s="20"/>
      <c r="H321" s="20"/>
      <c r="I321" s="20"/>
      <c r="J321" s="20"/>
      <c r="K321" s="53">
        <f t="shared" si="12"/>
        <v>0</v>
      </c>
      <c r="L321" s="70">
        <f t="shared" si="13"/>
        <v>0</v>
      </c>
      <c r="M321" s="57"/>
      <c r="N321" s="55" t="e">
        <f t="shared" si="14"/>
        <v>#DIV/0!</v>
      </c>
      <c r="O321" s="45" t="s">
        <v>904</v>
      </c>
      <c r="P321" s="45" t="s">
        <v>837</v>
      </c>
      <c r="Q321" s="45" t="s">
        <v>804</v>
      </c>
      <c r="R321" s="45"/>
      <c r="S321" s="45"/>
    </row>
    <row r="322" spans="1:19" ht="45" customHeight="1" x14ac:dyDescent="0.25">
      <c r="A322" s="3">
        <v>318</v>
      </c>
      <c r="B322" s="4" t="s">
        <v>637</v>
      </c>
      <c r="C322" s="5" t="s">
        <v>638</v>
      </c>
      <c r="D322" s="6">
        <v>95000</v>
      </c>
      <c r="E322" s="29"/>
      <c r="F322" s="20"/>
      <c r="G322" s="20"/>
      <c r="H322" s="20"/>
      <c r="I322" s="20"/>
      <c r="J322" s="20"/>
      <c r="K322" s="53">
        <f t="shared" si="12"/>
        <v>0</v>
      </c>
      <c r="L322" s="70">
        <f t="shared" si="13"/>
        <v>0</v>
      </c>
      <c r="M322" s="57"/>
      <c r="N322" s="55" t="e">
        <f t="shared" si="14"/>
        <v>#DIV/0!</v>
      </c>
      <c r="O322" s="45" t="s">
        <v>804</v>
      </c>
      <c r="P322" s="45" t="s">
        <v>837</v>
      </c>
      <c r="Q322" s="45" t="s">
        <v>904</v>
      </c>
      <c r="R322" s="45"/>
      <c r="S322" s="45"/>
    </row>
    <row r="323" spans="1:19" ht="45" customHeight="1" x14ac:dyDescent="0.25">
      <c r="A323" s="3">
        <v>319</v>
      </c>
      <c r="B323" s="4" t="s">
        <v>639</v>
      </c>
      <c r="C323" s="5" t="s">
        <v>640</v>
      </c>
      <c r="D323" s="6">
        <v>1000</v>
      </c>
      <c r="E323" s="29"/>
      <c r="F323" s="20"/>
      <c r="G323" s="20"/>
      <c r="H323" s="20"/>
      <c r="I323" s="20"/>
      <c r="J323" s="20"/>
      <c r="K323" s="53">
        <f t="shared" si="12"/>
        <v>0</v>
      </c>
      <c r="L323" s="70">
        <f t="shared" si="13"/>
        <v>0</v>
      </c>
      <c r="M323" s="57"/>
      <c r="N323" s="55" t="e">
        <f t="shared" si="14"/>
        <v>#DIV/0!</v>
      </c>
      <c r="O323" s="45" t="s">
        <v>855</v>
      </c>
      <c r="P323" s="45" t="s">
        <v>905</v>
      </c>
      <c r="Q323" s="45" t="s">
        <v>906</v>
      </c>
      <c r="R323" s="45"/>
      <c r="S323" s="45"/>
    </row>
    <row r="324" spans="1:19" ht="45" customHeight="1" x14ac:dyDescent="0.25">
      <c r="A324" s="3">
        <v>320</v>
      </c>
      <c r="B324" s="4" t="s">
        <v>641</v>
      </c>
      <c r="C324" s="5" t="s">
        <v>642</v>
      </c>
      <c r="D324" s="6">
        <v>1000</v>
      </c>
      <c r="E324" s="29"/>
      <c r="F324" s="20"/>
      <c r="G324" s="20"/>
      <c r="H324" s="20"/>
      <c r="I324" s="20"/>
      <c r="J324" s="20"/>
      <c r="K324" s="53">
        <f t="shared" si="12"/>
        <v>0</v>
      </c>
      <c r="L324" s="70">
        <f t="shared" si="13"/>
        <v>0</v>
      </c>
      <c r="M324" s="57"/>
      <c r="N324" s="55" t="e">
        <f t="shared" si="14"/>
        <v>#DIV/0!</v>
      </c>
      <c r="O324" s="45" t="s">
        <v>855</v>
      </c>
      <c r="P324" s="45" t="s">
        <v>905</v>
      </c>
      <c r="Q324" s="45" t="s">
        <v>906</v>
      </c>
      <c r="R324" s="45"/>
      <c r="S324" s="45"/>
    </row>
    <row r="325" spans="1:19" ht="45" customHeight="1" x14ac:dyDescent="0.25">
      <c r="A325" s="3">
        <v>321</v>
      </c>
      <c r="B325" s="4" t="s">
        <v>643</v>
      </c>
      <c r="C325" s="5" t="s">
        <v>644</v>
      </c>
      <c r="D325" s="6">
        <v>800</v>
      </c>
      <c r="E325" s="29"/>
      <c r="F325" s="20"/>
      <c r="G325" s="20"/>
      <c r="H325" s="20"/>
      <c r="I325" s="20"/>
      <c r="J325" s="20"/>
      <c r="K325" s="53">
        <f t="shared" ref="K325:K384" si="15">ROUND(I325/(100+J325)*J325,2)</f>
        <v>0</v>
      </c>
      <c r="L325" s="70">
        <f t="shared" ref="L325:L384" si="16">I325-K325</f>
        <v>0</v>
      </c>
      <c r="M325" s="57"/>
      <c r="N325" s="55" t="e">
        <f t="shared" ref="N325:N384" si="17">ROUND(M325/H325,2)</f>
        <v>#DIV/0!</v>
      </c>
      <c r="O325" s="45" t="s">
        <v>836</v>
      </c>
      <c r="P325" s="45" t="s">
        <v>811</v>
      </c>
      <c r="Q325" s="45" t="s">
        <v>835</v>
      </c>
      <c r="R325" s="45" t="s">
        <v>836</v>
      </c>
      <c r="S325" s="45" t="s">
        <v>827</v>
      </c>
    </row>
    <row r="326" spans="1:19" ht="45" customHeight="1" x14ac:dyDescent="0.25">
      <c r="A326" s="3">
        <v>322</v>
      </c>
      <c r="B326" s="4" t="s">
        <v>645</v>
      </c>
      <c r="C326" s="5" t="s">
        <v>646</v>
      </c>
      <c r="D326" s="6">
        <v>2000</v>
      </c>
      <c r="E326" s="29"/>
      <c r="F326" s="20"/>
      <c r="G326" s="20"/>
      <c r="H326" s="20"/>
      <c r="I326" s="20"/>
      <c r="J326" s="20"/>
      <c r="K326" s="53">
        <f t="shared" si="15"/>
        <v>0</v>
      </c>
      <c r="L326" s="70">
        <f t="shared" si="16"/>
        <v>0</v>
      </c>
      <c r="M326" s="57"/>
      <c r="N326" s="55" t="e">
        <f t="shared" si="17"/>
        <v>#DIV/0!</v>
      </c>
      <c r="O326" s="45" t="s">
        <v>907</v>
      </c>
      <c r="P326" s="45" t="s">
        <v>908</v>
      </c>
      <c r="Q326" s="45"/>
      <c r="R326" s="45"/>
      <c r="S326" s="45"/>
    </row>
    <row r="327" spans="1:19" ht="45" customHeight="1" x14ac:dyDescent="0.25">
      <c r="A327" s="3">
        <v>323</v>
      </c>
      <c r="B327" s="4" t="s">
        <v>647</v>
      </c>
      <c r="C327" s="5" t="s">
        <v>648</v>
      </c>
      <c r="D327" s="6">
        <v>13000</v>
      </c>
      <c r="E327" s="29"/>
      <c r="F327" s="20"/>
      <c r="G327" s="20"/>
      <c r="H327" s="20"/>
      <c r="I327" s="20"/>
      <c r="J327" s="20"/>
      <c r="K327" s="53">
        <f t="shared" si="15"/>
        <v>0</v>
      </c>
      <c r="L327" s="70">
        <f t="shared" si="16"/>
        <v>0</v>
      </c>
      <c r="M327" s="57"/>
      <c r="N327" s="55" t="e">
        <f t="shared" si="17"/>
        <v>#DIV/0!</v>
      </c>
      <c r="O327" s="45" t="s">
        <v>826</v>
      </c>
      <c r="P327" s="45" t="s">
        <v>798</v>
      </c>
      <c r="Q327" s="45" t="s">
        <v>809</v>
      </c>
      <c r="R327" s="45"/>
      <c r="S327" s="45"/>
    </row>
    <row r="328" spans="1:19" ht="45" customHeight="1" x14ac:dyDescent="0.25">
      <c r="A328" s="3">
        <v>324</v>
      </c>
      <c r="B328" s="4" t="s">
        <v>649</v>
      </c>
      <c r="C328" s="5" t="s">
        <v>650</v>
      </c>
      <c r="D328" s="6">
        <v>5000</v>
      </c>
      <c r="E328" s="29"/>
      <c r="F328" s="20"/>
      <c r="G328" s="20"/>
      <c r="H328" s="20"/>
      <c r="I328" s="20"/>
      <c r="J328" s="20"/>
      <c r="K328" s="53">
        <f t="shared" si="15"/>
        <v>0</v>
      </c>
      <c r="L328" s="70">
        <f t="shared" si="16"/>
        <v>0</v>
      </c>
      <c r="M328" s="57"/>
      <c r="N328" s="55" t="e">
        <f t="shared" si="17"/>
        <v>#DIV/0!</v>
      </c>
      <c r="O328" s="45" t="s">
        <v>799</v>
      </c>
      <c r="P328" s="45" t="s">
        <v>857</v>
      </c>
      <c r="Q328" s="45" t="s">
        <v>816</v>
      </c>
      <c r="R328" s="45" t="s">
        <v>804</v>
      </c>
      <c r="S328" s="45" t="s">
        <v>824</v>
      </c>
    </row>
    <row r="329" spans="1:19" ht="45" customHeight="1" x14ac:dyDescent="0.25">
      <c r="A329" s="3">
        <v>325</v>
      </c>
      <c r="B329" s="4" t="s">
        <v>651</v>
      </c>
      <c r="C329" s="5" t="s">
        <v>652</v>
      </c>
      <c r="D329" s="6">
        <v>5000</v>
      </c>
      <c r="E329" s="29"/>
      <c r="F329" s="20"/>
      <c r="G329" s="20"/>
      <c r="H329" s="20"/>
      <c r="I329" s="20"/>
      <c r="J329" s="20"/>
      <c r="K329" s="53">
        <f t="shared" si="15"/>
        <v>0</v>
      </c>
      <c r="L329" s="70">
        <f t="shared" si="16"/>
        <v>0</v>
      </c>
      <c r="M329" s="57"/>
      <c r="N329" s="55" t="e">
        <f t="shared" si="17"/>
        <v>#DIV/0!</v>
      </c>
      <c r="O329" s="45" t="s">
        <v>799</v>
      </c>
      <c r="P329" s="45" t="s">
        <v>857</v>
      </c>
      <c r="Q329" s="45" t="s">
        <v>816</v>
      </c>
      <c r="R329" s="45" t="s">
        <v>804</v>
      </c>
      <c r="S329" s="45" t="s">
        <v>824</v>
      </c>
    </row>
    <row r="330" spans="1:19" ht="45" customHeight="1" x14ac:dyDescent="0.25">
      <c r="A330" s="3">
        <v>326</v>
      </c>
      <c r="B330" s="4" t="s">
        <v>653</v>
      </c>
      <c r="C330" s="5" t="s">
        <v>654</v>
      </c>
      <c r="D330" s="6">
        <v>30000</v>
      </c>
      <c r="E330" s="29"/>
      <c r="F330" s="20"/>
      <c r="G330" s="20"/>
      <c r="H330" s="20"/>
      <c r="I330" s="20"/>
      <c r="J330" s="20"/>
      <c r="K330" s="53">
        <f t="shared" si="15"/>
        <v>0</v>
      </c>
      <c r="L330" s="70">
        <f t="shared" si="16"/>
        <v>0</v>
      </c>
      <c r="M330" s="57"/>
      <c r="N330" s="55" t="e">
        <f t="shared" si="17"/>
        <v>#DIV/0!</v>
      </c>
      <c r="O330" s="45" t="s">
        <v>799</v>
      </c>
      <c r="P330" s="45" t="s">
        <v>815</v>
      </c>
      <c r="Q330" s="45" t="s">
        <v>807</v>
      </c>
      <c r="R330" s="45" t="s">
        <v>798</v>
      </c>
      <c r="S330" s="45" t="s">
        <v>822</v>
      </c>
    </row>
    <row r="331" spans="1:19" ht="45" customHeight="1" x14ac:dyDescent="0.25">
      <c r="A331" s="3">
        <v>327</v>
      </c>
      <c r="B331" s="4" t="s">
        <v>655</v>
      </c>
      <c r="C331" s="5" t="s">
        <v>656</v>
      </c>
      <c r="D331" s="6">
        <v>40000</v>
      </c>
      <c r="E331" s="29"/>
      <c r="F331" s="20"/>
      <c r="G331" s="20"/>
      <c r="H331" s="20"/>
      <c r="I331" s="20"/>
      <c r="J331" s="20"/>
      <c r="K331" s="53">
        <f t="shared" si="15"/>
        <v>0</v>
      </c>
      <c r="L331" s="70">
        <f t="shared" si="16"/>
        <v>0</v>
      </c>
      <c r="M331" s="57"/>
      <c r="N331" s="55" t="e">
        <f t="shared" si="17"/>
        <v>#DIV/0!</v>
      </c>
      <c r="O331" s="45" t="s">
        <v>822</v>
      </c>
      <c r="P331" s="45" t="s">
        <v>799</v>
      </c>
      <c r="Q331" s="45" t="s">
        <v>827</v>
      </c>
      <c r="R331" s="45" t="s">
        <v>798</v>
      </c>
      <c r="S331" s="45" t="s">
        <v>815</v>
      </c>
    </row>
    <row r="332" spans="1:19" ht="45" customHeight="1" x14ac:dyDescent="0.25">
      <c r="A332" s="3">
        <v>328</v>
      </c>
      <c r="B332" s="4" t="s">
        <v>657</v>
      </c>
      <c r="C332" s="5" t="s">
        <v>658</v>
      </c>
      <c r="D332" s="6">
        <v>12000</v>
      </c>
      <c r="E332" s="29"/>
      <c r="F332" s="20"/>
      <c r="G332" s="20"/>
      <c r="H332" s="20"/>
      <c r="I332" s="20"/>
      <c r="J332" s="20"/>
      <c r="K332" s="53">
        <f t="shared" si="15"/>
        <v>0</v>
      </c>
      <c r="L332" s="70">
        <f t="shared" si="16"/>
        <v>0</v>
      </c>
      <c r="M332" s="57"/>
      <c r="N332" s="55" t="e">
        <f t="shared" si="17"/>
        <v>#DIV/0!</v>
      </c>
      <c r="O332" s="45" t="s">
        <v>864</v>
      </c>
      <c r="P332" s="45" t="s">
        <v>806</v>
      </c>
      <c r="Q332" s="45" t="s">
        <v>873</v>
      </c>
      <c r="R332" s="45" t="s">
        <v>798</v>
      </c>
      <c r="S332" s="45" t="s">
        <v>815</v>
      </c>
    </row>
    <row r="333" spans="1:19" ht="45" customHeight="1" x14ac:dyDescent="0.25">
      <c r="A333" s="3">
        <v>329</v>
      </c>
      <c r="B333" s="4" t="s">
        <v>659</v>
      </c>
      <c r="C333" s="5" t="s">
        <v>660</v>
      </c>
      <c r="D333" s="6">
        <v>10000</v>
      </c>
      <c r="E333" s="29"/>
      <c r="F333" s="20"/>
      <c r="G333" s="20"/>
      <c r="H333" s="20"/>
      <c r="I333" s="20"/>
      <c r="J333" s="20"/>
      <c r="K333" s="53">
        <f t="shared" si="15"/>
        <v>0</v>
      </c>
      <c r="L333" s="70">
        <f t="shared" si="16"/>
        <v>0</v>
      </c>
      <c r="M333" s="57"/>
      <c r="N333" s="55" t="e">
        <f t="shared" si="17"/>
        <v>#DIV/0!</v>
      </c>
      <c r="O333" s="45" t="s">
        <v>864</v>
      </c>
      <c r="P333" s="45" t="s">
        <v>806</v>
      </c>
      <c r="Q333" s="45" t="s">
        <v>873</v>
      </c>
      <c r="R333" s="45" t="s">
        <v>798</v>
      </c>
      <c r="S333" s="45" t="s">
        <v>815</v>
      </c>
    </row>
    <row r="334" spans="1:19" ht="45" customHeight="1" x14ac:dyDescent="0.25">
      <c r="A334" s="25">
        <v>330</v>
      </c>
      <c r="B334" s="26" t="s">
        <v>661</v>
      </c>
      <c r="C334" s="27" t="s">
        <v>662</v>
      </c>
      <c r="D334" s="28">
        <v>10000</v>
      </c>
      <c r="E334" s="29"/>
      <c r="F334" s="20"/>
      <c r="G334" s="20"/>
      <c r="H334" s="29"/>
      <c r="I334" s="29"/>
      <c r="J334" s="20"/>
      <c r="K334" s="53">
        <f t="shared" si="15"/>
        <v>0</v>
      </c>
      <c r="L334" s="70">
        <f t="shared" si="16"/>
        <v>0</v>
      </c>
      <c r="M334" s="57"/>
      <c r="N334" s="55" t="e">
        <f t="shared" si="17"/>
        <v>#DIV/0!</v>
      </c>
      <c r="O334" s="45" t="s">
        <v>815</v>
      </c>
      <c r="P334" s="45" t="s">
        <v>804</v>
      </c>
      <c r="Q334" s="45" t="s">
        <v>806</v>
      </c>
      <c r="R334" s="45" t="s">
        <v>798</v>
      </c>
      <c r="S334" s="45" t="s">
        <v>873</v>
      </c>
    </row>
    <row r="335" spans="1:19" ht="45" customHeight="1" x14ac:dyDescent="0.25">
      <c r="A335" s="3">
        <v>331</v>
      </c>
      <c r="B335" s="4" t="s">
        <v>663</v>
      </c>
      <c r="C335" s="5" t="s">
        <v>664</v>
      </c>
      <c r="D335" s="6">
        <v>60000</v>
      </c>
      <c r="E335" s="29"/>
      <c r="F335" s="20"/>
      <c r="G335" s="20"/>
      <c r="H335" s="20"/>
      <c r="I335" s="20"/>
      <c r="J335" s="20"/>
      <c r="K335" s="53">
        <f t="shared" si="15"/>
        <v>0</v>
      </c>
      <c r="L335" s="70">
        <f t="shared" si="16"/>
        <v>0</v>
      </c>
      <c r="M335" s="57"/>
      <c r="N335" s="55" t="e">
        <f t="shared" si="17"/>
        <v>#DIV/0!</v>
      </c>
      <c r="O335" s="45" t="s">
        <v>909</v>
      </c>
      <c r="P335" s="45" t="s">
        <v>802</v>
      </c>
      <c r="Q335" s="45" t="s">
        <v>864</v>
      </c>
      <c r="R335" s="45" t="s">
        <v>873</v>
      </c>
      <c r="S335" s="45" t="s">
        <v>865</v>
      </c>
    </row>
    <row r="336" spans="1:19" ht="45" customHeight="1" x14ac:dyDescent="0.25">
      <c r="A336" s="3">
        <v>332</v>
      </c>
      <c r="B336" s="4" t="s">
        <v>665</v>
      </c>
      <c r="C336" s="5" t="s">
        <v>666</v>
      </c>
      <c r="D336" s="6">
        <v>15000</v>
      </c>
      <c r="E336" s="29"/>
      <c r="F336" s="20"/>
      <c r="G336" s="20"/>
      <c r="H336" s="20"/>
      <c r="I336" s="20"/>
      <c r="J336" s="20"/>
      <c r="K336" s="53">
        <f t="shared" si="15"/>
        <v>0</v>
      </c>
      <c r="L336" s="70">
        <f t="shared" si="16"/>
        <v>0</v>
      </c>
      <c r="M336" s="57"/>
      <c r="N336" s="55" t="e">
        <f t="shared" si="17"/>
        <v>#DIV/0!</v>
      </c>
      <c r="O336" s="45" t="s">
        <v>872</v>
      </c>
      <c r="P336" s="45" t="s">
        <v>802</v>
      </c>
      <c r="Q336" s="45" t="s">
        <v>841</v>
      </c>
      <c r="R336" s="45" t="s">
        <v>807</v>
      </c>
      <c r="S336" s="45" t="s">
        <v>806</v>
      </c>
    </row>
    <row r="337" spans="1:19" ht="45" customHeight="1" x14ac:dyDescent="0.25">
      <c r="A337" s="3">
        <v>333</v>
      </c>
      <c r="B337" s="4" t="s">
        <v>667</v>
      </c>
      <c r="C337" s="5" t="s">
        <v>668</v>
      </c>
      <c r="D337" s="6">
        <v>9000</v>
      </c>
      <c r="E337" s="29"/>
      <c r="F337" s="20"/>
      <c r="G337" s="20"/>
      <c r="H337" s="20"/>
      <c r="I337" s="20"/>
      <c r="J337" s="20"/>
      <c r="K337" s="53">
        <f t="shared" si="15"/>
        <v>0</v>
      </c>
      <c r="L337" s="70">
        <f t="shared" si="16"/>
        <v>0</v>
      </c>
      <c r="M337" s="57"/>
      <c r="N337" s="55" t="e">
        <f t="shared" si="17"/>
        <v>#DIV/0!</v>
      </c>
      <c r="O337" s="45" t="s">
        <v>816</v>
      </c>
      <c r="P337" s="45" t="s">
        <v>798</v>
      </c>
      <c r="Q337" s="45" t="s">
        <v>807</v>
      </c>
      <c r="R337" s="45" t="s">
        <v>801</v>
      </c>
      <c r="S337" s="45" t="s">
        <v>803</v>
      </c>
    </row>
    <row r="338" spans="1:19" ht="45" customHeight="1" x14ac:dyDescent="0.25">
      <c r="A338" s="3">
        <v>334</v>
      </c>
      <c r="B338" s="4" t="s">
        <v>669</v>
      </c>
      <c r="C338" s="5" t="s">
        <v>670</v>
      </c>
      <c r="D338" s="6">
        <v>18000</v>
      </c>
      <c r="E338" s="29"/>
      <c r="F338" s="20"/>
      <c r="G338" s="20"/>
      <c r="H338" s="20"/>
      <c r="I338" s="20"/>
      <c r="J338" s="20"/>
      <c r="K338" s="53">
        <f t="shared" si="15"/>
        <v>0</v>
      </c>
      <c r="L338" s="70">
        <f t="shared" si="16"/>
        <v>0</v>
      </c>
      <c r="M338" s="57"/>
      <c r="N338" s="55" t="e">
        <f t="shared" si="17"/>
        <v>#DIV/0!</v>
      </c>
      <c r="O338" s="45" t="s">
        <v>864</v>
      </c>
      <c r="P338" s="45" t="s">
        <v>873</v>
      </c>
      <c r="Q338" s="45" t="s">
        <v>804</v>
      </c>
      <c r="R338" s="45" t="s">
        <v>799</v>
      </c>
      <c r="S338" s="45" t="s">
        <v>841</v>
      </c>
    </row>
    <row r="339" spans="1:19" ht="45" customHeight="1" x14ac:dyDescent="0.25">
      <c r="A339" s="3">
        <v>335</v>
      </c>
      <c r="B339" s="4" t="s">
        <v>671</v>
      </c>
      <c r="C339" s="5" t="s">
        <v>672</v>
      </c>
      <c r="D339" s="6">
        <v>40000</v>
      </c>
      <c r="E339" s="29"/>
      <c r="F339" s="20"/>
      <c r="G339" s="20"/>
      <c r="H339" s="20"/>
      <c r="I339" s="20"/>
      <c r="J339" s="20"/>
      <c r="K339" s="53">
        <f t="shared" si="15"/>
        <v>0</v>
      </c>
      <c r="L339" s="70">
        <f t="shared" si="16"/>
        <v>0</v>
      </c>
      <c r="M339" s="57"/>
      <c r="N339" s="55" t="e">
        <f t="shared" si="17"/>
        <v>#DIV/0!</v>
      </c>
      <c r="O339" s="45" t="s">
        <v>816</v>
      </c>
      <c r="P339" s="45" t="s">
        <v>802</v>
      </c>
      <c r="Q339" s="45" t="s">
        <v>873</v>
      </c>
      <c r="R339" s="45" t="s">
        <v>828</v>
      </c>
      <c r="S339" s="45" t="s">
        <v>910</v>
      </c>
    </row>
    <row r="340" spans="1:19" ht="45" customHeight="1" x14ac:dyDescent="0.25">
      <c r="A340" s="3">
        <v>336</v>
      </c>
      <c r="B340" s="4" t="s">
        <v>673</v>
      </c>
      <c r="C340" s="5" t="s">
        <v>674</v>
      </c>
      <c r="D340" s="6">
        <v>24000</v>
      </c>
      <c r="E340" s="29"/>
      <c r="F340" s="20"/>
      <c r="G340" s="20"/>
      <c r="H340" s="20"/>
      <c r="I340" s="20"/>
      <c r="J340" s="20"/>
      <c r="K340" s="53">
        <f t="shared" si="15"/>
        <v>0</v>
      </c>
      <c r="L340" s="70">
        <f t="shared" si="16"/>
        <v>0</v>
      </c>
      <c r="M340" s="57"/>
      <c r="N340" s="55" t="e">
        <f t="shared" si="17"/>
        <v>#DIV/0!</v>
      </c>
      <c r="O340" s="45" t="s">
        <v>828</v>
      </c>
      <c r="P340" s="45" t="s">
        <v>816</v>
      </c>
      <c r="Q340" s="45" t="s">
        <v>873</v>
      </c>
      <c r="R340" s="45" t="s">
        <v>802</v>
      </c>
      <c r="S340" s="45" t="s">
        <v>910</v>
      </c>
    </row>
    <row r="341" spans="1:19" ht="45" customHeight="1" x14ac:dyDescent="0.25">
      <c r="A341" s="3">
        <v>337</v>
      </c>
      <c r="B341" s="4" t="s">
        <v>675</v>
      </c>
      <c r="C341" s="5" t="s">
        <v>676</v>
      </c>
      <c r="D341" s="6">
        <v>30000</v>
      </c>
      <c r="E341" s="29"/>
      <c r="F341" s="20"/>
      <c r="G341" s="20"/>
      <c r="H341" s="20"/>
      <c r="I341" s="20"/>
      <c r="J341" s="20"/>
      <c r="K341" s="53">
        <f t="shared" si="15"/>
        <v>0</v>
      </c>
      <c r="L341" s="70">
        <f t="shared" si="16"/>
        <v>0</v>
      </c>
      <c r="M341" s="57"/>
      <c r="N341" s="55" t="e">
        <f t="shared" si="17"/>
        <v>#DIV/0!</v>
      </c>
      <c r="O341" s="45" t="s">
        <v>828</v>
      </c>
      <c r="P341" s="45" t="s">
        <v>816</v>
      </c>
      <c r="Q341" s="45" t="s">
        <v>873</v>
      </c>
      <c r="R341" s="45" t="s">
        <v>802</v>
      </c>
      <c r="S341" s="45" t="s">
        <v>910</v>
      </c>
    </row>
    <row r="342" spans="1:19" ht="45" customHeight="1" x14ac:dyDescent="0.25">
      <c r="A342" s="3">
        <v>338</v>
      </c>
      <c r="B342" s="4" t="s">
        <v>677</v>
      </c>
      <c r="C342" s="5" t="s">
        <v>678</v>
      </c>
      <c r="D342" s="6">
        <v>2000</v>
      </c>
      <c r="E342" s="29"/>
      <c r="F342" s="20"/>
      <c r="G342" s="20"/>
      <c r="H342" s="20"/>
      <c r="I342" s="20"/>
      <c r="J342" s="20"/>
      <c r="K342" s="53">
        <f t="shared" si="15"/>
        <v>0</v>
      </c>
      <c r="L342" s="70">
        <f t="shared" si="16"/>
        <v>0</v>
      </c>
      <c r="M342" s="57"/>
      <c r="N342" s="55" t="e">
        <f t="shared" si="17"/>
        <v>#DIV/0!</v>
      </c>
      <c r="O342" s="45" t="s">
        <v>850</v>
      </c>
      <c r="P342" s="45" t="s">
        <v>841</v>
      </c>
      <c r="Q342" s="45" t="s">
        <v>804</v>
      </c>
      <c r="R342" s="45" t="s">
        <v>802</v>
      </c>
      <c r="S342" s="45"/>
    </row>
    <row r="343" spans="1:19" ht="45" customHeight="1" x14ac:dyDescent="0.25">
      <c r="A343" s="3">
        <v>339</v>
      </c>
      <c r="B343" s="4" t="s">
        <v>679</v>
      </c>
      <c r="C343" s="5" t="s">
        <v>680</v>
      </c>
      <c r="D343" s="6">
        <v>600</v>
      </c>
      <c r="E343" s="29"/>
      <c r="F343" s="20"/>
      <c r="G343" s="20"/>
      <c r="H343" s="20"/>
      <c r="I343" s="20"/>
      <c r="J343" s="20"/>
      <c r="K343" s="53">
        <f t="shared" si="15"/>
        <v>0</v>
      </c>
      <c r="L343" s="70">
        <f t="shared" si="16"/>
        <v>0</v>
      </c>
      <c r="M343" s="57"/>
      <c r="N343" s="55" t="e">
        <f t="shared" si="17"/>
        <v>#DIV/0!</v>
      </c>
      <c r="O343" s="45" t="s">
        <v>850</v>
      </c>
      <c r="P343" s="45" t="s">
        <v>841</v>
      </c>
      <c r="Q343" s="46" t="s">
        <v>799</v>
      </c>
      <c r="R343" s="45" t="s">
        <v>813</v>
      </c>
      <c r="S343" s="45" t="s">
        <v>806</v>
      </c>
    </row>
    <row r="344" spans="1:19" ht="45" customHeight="1" x14ac:dyDescent="0.25">
      <c r="A344" s="3">
        <v>340</v>
      </c>
      <c r="B344" s="4" t="s">
        <v>681</v>
      </c>
      <c r="C344" s="5" t="s">
        <v>682</v>
      </c>
      <c r="D344" s="6">
        <v>1000</v>
      </c>
      <c r="E344" s="29"/>
      <c r="F344" s="20"/>
      <c r="G344" s="20"/>
      <c r="H344" s="20"/>
      <c r="I344" s="20"/>
      <c r="J344" s="20"/>
      <c r="K344" s="53">
        <f t="shared" si="15"/>
        <v>0</v>
      </c>
      <c r="L344" s="70">
        <f t="shared" si="16"/>
        <v>0</v>
      </c>
      <c r="M344" s="57"/>
      <c r="N344" s="55" t="e">
        <f t="shared" si="17"/>
        <v>#DIV/0!</v>
      </c>
      <c r="O344" s="45" t="s">
        <v>911</v>
      </c>
      <c r="P344" s="45" t="s">
        <v>912</v>
      </c>
      <c r="Q344" s="45" t="s">
        <v>867</v>
      </c>
      <c r="R344" s="45" t="s">
        <v>813</v>
      </c>
      <c r="S344" s="45" t="s">
        <v>913</v>
      </c>
    </row>
    <row r="345" spans="1:19" ht="45" customHeight="1" x14ac:dyDescent="0.25">
      <c r="A345" s="3">
        <v>341</v>
      </c>
      <c r="B345" s="4" t="s">
        <v>683</v>
      </c>
      <c r="C345" s="5" t="s">
        <v>684</v>
      </c>
      <c r="D345" s="6">
        <v>40000</v>
      </c>
      <c r="E345" s="29"/>
      <c r="F345" s="20"/>
      <c r="G345" s="20"/>
      <c r="H345" s="20"/>
      <c r="I345" s="20"/>
      <c r="J345" s="20"/>
      <c r="K345" s="53">
        <f t="shared" si="15"/>
        <v>0</v>
      </c>
      <c r="L345" s="70">
        <f t="shared" si="16"/>
        <v>0</v>
      </c>
      <c r="M345" s="57"/>
      <c r="N345" s="55" t="e">
        <f t="shared" si="17"/>
        <v>#DIV/0!</v>
      </c>
      <c r="O345" s="45" t="s">
        <v>804</v>
      </c>
      <c r="P345" s="45" t="s">
        <v>837</v>
      </c>
      <c r="Q345" s="45" t="s">
        <v>805</v>
      </c>
      <c r="R345" s="45" t="s">
        <v>813</v>
      </c>
      <c r="S345" s="45" t="s">
        <v>857</v>
      </c>
    </row>
    <row r="346" spans="1:19" ht="45" customHeight="1" x14ac:dyDescent="0.25">
      <c r="A346" s="3">
        <v>342</v>
      </c>
      <c r="B346" s="4" t="s">
        <v>685</v>
      </c>
      <c r="C346" s="5" t="s">
        <v>686</v>
      </c>
      <c r="D346" s="6">
        <v>15000</v>
      </c>
      <c r="E346" s="29"/>
      <c r="F346" s="20"/>
      <c r="G346" s="20"/>
      <c r="H346" s="20"/>
      <c r="I346" s="20"/>
      <c r="J346" s="20"/>
      <c r="K346" s="53">
        <f t="shared" si="15"/>
        <v>0</v>
      </c>
      <c r="L346" s="70">
        <f t="shared" si="16"/>
        <v>0</v>
      </c>
      <c r="M346" s="57"/>
      <c r="N346" s="55" t="e">
        <f t="shared" si="17"/>
        <v>#DIV/0!</v>
      </c>
      <c r="O346" s="45" t="s">
        <v>804</v>
      </c>
      <c r="P346" s="45" t="s">
        <v>837</v>
      </c>
      <c r="Q346" s="45" t="s">
        <v>805</v>
      </c>
      <c r="R346" s="45" t="s">
        <v>813</v>
      </c>
      <c r="S346" s="45" t="s">
        <v>857</v>
      </c>
    </row>
    <row r="347" spans="1:19" ht="45" customHeight="1" x14ac:dyDescent="0.25">
      <c r="A347" s="3">
        <v>343</v>
      </c>
      <c r="B347" s="4" t="s">
        <v>687</v>
      </c>
      <c r="C347" s="5" t="s">
        <v>688</v>
      </c>
      <c r="D347" s="6">
        <v>30000</v>
      </c>
      <c r="E347" s="29"/>
      <c r="F347" s="20"/>
      <c r="G347" s="20"/>
      <c r="H347" s="20"/>
      <c r="I347" s="20"/>
      <c r="J347" s="20"/>
      <c r="K347" s="53">
        <f t="shared" si="15"/>
        <v>0</v>
      </c>
      <c r="L347" s="70">
        <f t="shared" si="16"/>
        <v>0</v>
      </c>
      <c r="M347" s="57"/>
      <c r="N347" s="55" t="e">
        <f t="shared" si="17"/>
        <v>#DIV/0!</v>
      </c>
      <c r="O347" s="45" t="s">
        <v>804</v>
      </c>
      <c r="P347" s="45" t="s">
        <v>837</v>
      </c>
      <c r="Q347" s="45" t="s">
        <v>805</v>
      </c>
      <c r="R347" s="45" t="s">
        <v>813</v>
      </c>
      <c r="S347" s="45" t="s">
        <v>857</v>
      </c>
    </row>
    <row r="348" spans="1:19" ht="45" customHeight="1" x14ac:dyDescent="0.25">
      <c r="A348" s="3">
        <v>344</v>
      </c>
      <c r="B348" s="4" t="s">
        <v>689</v>
      </c>
      <c r="C348" s="5" t="s">
        <v>690</v>
      </c>
      <c r="D348" s="6">
        <v>40000</v>
      </c>
      <c r="E348" s="29"/>
      <c r="F348" s="20"/>
      <c r="G348" s="20"/>
      <c r="H348" s="20"/>
      <c r="I348" s="20"/>
      <c r="J348" s="20"/>
      <c r="K348" s="53">
        <f t="shared" si="15"/>
        <v>0</v>
      </c>
      <c r="L348" s="70">
        <f t="shared" si="16"/>
        <v>0</v>
      </c>
      <c r="M348" s="57"/>
      <c r="N348" s="55" t="e">
        <f t="shared" si="17"/>
        <v>#DIV/0!</v>
      </c>
      <c r="O348" s="45" t="s">
        <v>804</v>
      </c>
      <c r="P348" s="45" t="s">
        <v>837</v>
      </c>
      <c r="Q348" s="45" t="s">
        <v>805</v>
      </c>
      <c r="R348" s="45" t="s">
        <v>813</v>
      </c>
      <c r="S348" s="45" t="s">
        <v>857</v>
      </c>
    </row>
    <row r="349" spans="1:19" ht="45" customHeight="1" x14ac:dyDescent="0.25">
      <c r="A349" s="3">
        <v>345</v>
      </c>
      <c r="B349" s="4" t="s">
        <v>691</v>
      </c>
      <c r="C349" s="5" t="s">
        <v>692</v>
      </c>
      <c r="D349" s="6">
        <v>30000</v>
      </c>
      <c r="E349" s="29"/>
      <c r="F349" s="20"/>
      <c r="G349" s="20"/>
      <c r="H349" s="20"/>
      <c r="I349" s="20"/>
      <c r="J349" s="20"/>
      <c r="K349" s="53">
        <f t="shared" si="15"/>
        <v>0</v>
      </c>
      <c r="L349" s="70">
        <f t="shared" si="16"/>
        <v>0</v>
      </c>
      <c r="M349" s="57"/>
      <c r="N349" s="55" t="e">
        <f t="shared" si="17"/>
        <v>#DIV/0!</v>
      </c>
      <c r="O349" s="45" t="s">
        <v>804</v>
      </c>
      <c r="P349" s="45" t="s">
        <v>837</v>
      </c>
      <c r="Q349" s="45" t="s">
        <v>805</v>
      </c>
      <c r="R349" s="45" t="s">
        <v>813</v>
      </c>
      <c r="S349" s="45" t="s">
        <v>857</v>
      </c>
    </row>
    <row r="350" spans="1:19" ht="45" customHeight="1" x14ac:dyDescent="0.25">
      <c r="A350" s="3">
        <v>346</v>
      </c>
      <c r="B350" s="4" t="s">
        <v>693</v>
      </c>
      <c r="C350" s="5" t="s">
        <v>694</v>
      </c>
      <c r="D350" s="6">
        <v>40000</v>
      </c>
      <c r="E350" s="29"/>
      <c r="F350" s="20"/>
      <c r="G350" s="20"/>
      <c r="H350" s="20"/>
      <c r="I350" s="20"/>
      <c r="J350" s="20"/>
      <c r="K350" s="53">
        <f t="shared" si="15"/>
        <v>0</v>
      </c>
      <c r="L350" s="70">
        <f t="shared" si="16"/>
        <v>0</v>
      </c>
      <c r="M350" s="57"/>
      <c r="N350" s="55" t="e">
        <f t="shared" si="17"/>
        <v>#DIV/0!</v>
      </c>
      <c r="O350" s="45" t="s">
        <v>806</v>
      </c>
      <c r="P350" s="45" t="s">
        <v>824</v>
      </c>
      <c r="Q350" s="45" t="s">
        <v>816</v>
      </c>
      <c r="R350" s="45" t="s">
        <v>799</v>
      </c>
      <c r="S350" s="45" t="s">
        <v>6</v>
      </c>
    </row>
    <row r="351" spans="1:19" ht="45" customHeight="1" x14ac:dyDescent="0.25">
      <c r="A351" s="3">
        <v>347</v>
      </c>
      <c r="B351" s="4" t="s">
        <v>695</v>
      </c>
      <c r="C351" s="5" t="s">
        <v>696</v>
      </c>
      <c r="D351" s="6">
        <v>1000</v>
      </c>
      <c r="E351" s="29"/>
      <c r="F351" s="20"/>
      <c r="G351" s="20"/>
      <c r="H351" s="20"/>
      <c r="I351" s="20"/>
      <c r="J351" s="20"/>
      <c r="K351" s="53">
        <f t="shared" si="15"/>
        <v>0</v>
      </c>
      <c r="L351" s="70">
        <f t="shared" si="16"/>
        <v>0</v>
      </c>
      <c r="M351" s="57"/>
      <c r="N351" s="55" t="e">
        <f t="shared" si="17"/>
        <v>#DIV/0!</v>
      </c>
      <c r="O351" s="45" t="s">
        <v>889</v>
      </c>
      <c r="P351" s="45" t="s">
        <v>821</v>
      </c>
      <c r="Q351" s="45" t="s">
        <v>798</v>
      </c>
      <c r="R351" s="45" t="s">
        <v>806</v>
      </c>
      <c r="S351" s="45" t="s">
        <v>809</v>
      </c>
    </row>
    <row r="352" spans="1:19" ht="45" customHeight="1" x14ac:dyDescent="0.25">
      <c r="A352" s="3">
        <v>348</v>
      </c>
      <c r="B352" s="4" t="s">
        <v>697</v>
      </c>
      <c r="C352" s="5" t="s">
        <v>698</v>
      </c>
      <c r="D352" s="6">
        <v>8000</v>
      </c>
      <c r="E352" s="29"/>
      <c r="F352" s="20"/>
      <c r="G352" s="20"/>
      <c r="H352" s="20"/>
      <c r="I352" s="20"/>
      <c r="J352" s="20"/>
      <c r="K352" s="53">
        <f t="shared" si="15"/>
        <v>0</v>
      </c>
      <c r="L352" s="70">
        <f t="shared" si="16"/>
        <v>0</v>
      </c>
      <c r="M352" s="57"/>
      <c r="N352" s="55" t="e">
        <f t="shared" si="17"/>
        <v>#DIV/0!</v>
      </c>
      <c r="O352" s="45" t="s">
        <v>806</v>
      </c>
      <c r="P352" s="45" t="s">
        <v>799</v>
      </c>
      <c r="Q352" s="45" t="s">
        <v>803</v>
      </c>
      <c r="R352" s="45" t="s">
        <v>857</v>
      </c>
      <c r="S352" s="45" t="s">
        <v>801</v>
      </c>
    </row>
    <row r="353" spans="1:19" ht="45" customHeight="1" x14ac:dyDescent="0.25">
      <c r="A353" s="3">
        <v>349</v>
      </c>
      <c r="B353" s="4" t="s">
        <v>699</v>
      </c>
      <c r="C353" s="5" t="s">
        <v>700</v>
      </c>
      <c r="D353" s="6">
        <v>1000</v>
      </c>
      <c r="E353" s="29"/>
      <c r="F353" s="20"/>
      <c r="G353" s="20"/>
      <c r="H353" s="20"/>
      <c r="I353" s="20"/>
      <c r="J353" s="20"/>
      <c r="K353" s="53">
        <f t="shared" si="15"/>
        <v>0</v>
      </c>
      <c r="L353" s="70">
        <f t="shared" si="16"/>
        <v>0</v>
      </c>
      <c r="M353" s="57"/>
      <c r="N353" s="55" t="e">
        <f t="shared" si="17"/>
        <v>#DIV/0!</v>
      </c>
      <c r="O353" s="45" t="s">
        <v>865</v>
      </c>
      <c r="P353" s="45" t="s">
        <v>914</v>
      </c>
      <c r="Q353" s="45" t="s">
        <v>805</v>
      </c>
      <c r="R353" s="45" t="s">
        <v>873</v>
      </c>
      <c r="S353" s="45" t="s">
        <v>841</v>
      </c>
    </row>
    <row r="354" spans="1:19" ht="45" customHeight="1" x14ac:dyDescent="0.25">
      <c r="A354" s="25">
        <v>350</v>
      </c>
      <c r="B354" s="26" t="s">
        <v>701</v>
      </c>
      <c r="C354" s="27" t="s">
        <v>702</v>
      </c>
      <c r="D354" s="28">
        <v>600</v>
      </c>
      <c r="E354" s="29"/>
      <c r="F354" s="20"/>
      <c r="G354" s="20"/>
      <c r="H354" s="29"/>
      <c r="I354" s="29"/>
      <c r="J354" s="20"/>
      <c r="K354" s="53">
        <f t="shared" si="15"/>
        <v>0</v>
      </c>
      <c r="L354" s="70">
        <f t="shared" si="16"/>
        <v>0</v>
      </c>
      <c r="M354" s="57"/>
      <c r="N354" s="55" t="e">
        <f t="shared" si="17"/>
        <v>#DIV/0!</v>
      </c>
      <c r="O354" s="45" t="s">
        <v>806</v>
      </c>
      <c r="P354" s="45" t="s">
        <v>858</v>
      </c>
      <c r="Q354" s="45" t="s">
        <v>829</v>
      </c>
      <c r="R354" s="45" t="s">
        <v>915</v>
      </c>
      <c r="S354" s="45" t="s">
        <v>873</v>
      </c>
    </row>
    <row r="355" spans="1:19" ht="45" customHeight="1" x14ac:dyDescent="0.25">
      <c r="A355" s="3">
        <v>351</v>
      </c>
      <c r="B355" s="4" t="s">
        <v>703</v>
      </c>
      <c r="C355" s="5" t="s">
        <v>704</v>
      </c>
      <c r="D355" s="6">
        <v>3000</v>
      </c>
      <c r="E355" s="29"/>
      <c r="F355" s="20"/>
      <c r="G355" s="20"/>
      <c r="H355" s="20"/>
      <c r="I355" s="20"/>
      <c r="J355" s="20"/>
      <c r="K355" s="53">
        <f t="shared" si="15"/>
        <v>0</v>
      </c>
      <c r="L355" s="70">
        <f t="shared" si="16"/>
        <v>0</v>
      </c>
      <c r="M355" s="57"/>
      <c r="N355" s="55" t="e">
        <f t="shared" si="17"/>
        <v>#DIV/0!</v>
      </c>
      <c r="O355" s="45" t="s">
        <v>819</v>
      </c>
      <c r="P355" s="45" t="s">
        <v>803</v>
      </c>
      <c r="Q355" s="45" t="s">
        <v>806</v>
      </c>
      <c r="R355" s="45" t="s">
        <v>798</v>
      </c>
      <c r="S355" s="45" t="s">
        <v>19</v>
      </c>
    </row>
    <row r="356" spans="1:19" ht="45" customHeight="1" x14ac:dyDescent="0.25">
      <c r="A356" s="3">
        <v>352</v>
      </c>
      <c r="B356" s="4" t="s">
        <v>705</v>
      </c>
      <c r="C356" s="5" t="s">
        <v>706</v>
      </c>
      <c r="D356" s="6">
        <v>1000</v>
      </c>
      <c r="E356" s="29"/>
      <c r="F356" s="20"/>
      <c r="G356" s="20"/>
      <c r="H356" s="20"/>
      <c r="I356" s="20"/>
      <c r="J356" s="20"/>
      <c r="K356" s="53">
        <f t="shared" si="15"/>
        <v>0</v>
      </c>
      <c r="L356" s="70">
        <f t="shared" si="16"/>
        <v>0</v>
      </c>
      <c r="M356" s="57"/>
      <c r="N356" s="55" t="e">
        <f t="shared" si="17"/>
        <v>#DIV/0!</v>
      </c>
      <c r="O356" s="45" t="s">
        <v>862</v>
      </c>
      <c r="P356" s="45" t="s">
        <v>798</v>
      </c>
      <c r="Q356" s="45" t="s">
        <v>809</v>
      </c>
      <c r="R356" s="45" t="s">
        <v>863</v>
      </c>
      <c r="S356" s="45" t="s">
        <v>19</v>
      </c>
    </row>
    <row r="357" spans="1:19" ht="45" customHeight="1" x14ac:dyDescent="0.25">
      <c r="A357" s="3">
        <v>353</v>
      </c>
      <c r="B357" s="4" t="s">
        <v>707</v>
      </c>
      <c r="C357" s="5" t="s">
        <v>708</v>
      </c>
      <c r="D357" s="6">
        <v>1000</v>
      </c>
      <c r="E357" s="29"/>
      <c r="F357" s="20"/>
      <c r="G357" s="20"/>
      <c r="H357" s="20"/>
      <c r="I357" s="20"/>
      <c r="J357" s="20"/>
      <c r="K357" s="53">
        <f t="shared" si="15"/>
        <v>0</v>
      </c>
      <c r="L357" s="70">
        <f t="shared" si="16"/>
        <v>0</v>
      </c>
      <c r="M357" s="57"/>
      <c r="N357" s="55" t="e">
        <f t="shared" si="17"/>
        <v>#DIV/0!</v>
      </c>
      <c r="O357" s="45" t="s">
        <v>862</v>
      </c>
      <c r="P357" s="45" t="s">
        <v>798</v>
      </c>
      <c r="Q357" s="45" t="s">
        <v>809</v>
      </c>
      <c r="R357" s="45" t="s">
        <v>863</v>
      </c>
      <c r="S357" s="45" t="s">
        <v>19</v>
      </c>
    </row>
    <row r="358" spans="1:19" ht="45" customHeight="1" x14ac:dyDescent="0.25">
      <c r="A358" s="3">
        <v>354</v>
      </c>
      <c r="B358" s="4" t="s">
        <v>709</v>
      </c>
      <c r="C358" s="5" t="s">
        <v>710</v>
      </c>
      <c r="D358" s="6">
        <v>60000</v>
      </c>
      <c r="E358" s="29"/>
      <c r="F358" s="20"/>
      <c r="G358" s="20"/>
      <c r="H358" s="20"/>
      <c r="I358" s="20"/>
      <c r="J358" s="20"/>
      <c r="K358" s="53">
        <f t="shared" si="15"/>
        <v>0</v>
      </c>
      <c r="L358" s="70">
        <f t="shared" si="16"/>
        <v>0</v>
      </c>
      <c r="M358" s="57"/>
      <c r="N358" s="55" t="e">
        <f t="shared" si="17"/>
        <v>#DIV/0!</v>
      </c>
      <c r="O358" s="45" t="s">
        <v>816</v>
      </c>
      <c r="P358" s="45" t="s">
        <v>6</v>
      </c>
      <c r="Q358" s="45" t="s">
        <v>858</v>
      </c>
      <c r="R358" s="45" t="s">
        <v>828</v>
      </c>
      <c r="S358" s="45" t="s">
        <v>801</v>
      </c>
    </row>
    <row r="359" spans="1:19" ht="45" customHeight="1" x14ac:dyDescent="0.25">
      <c r="A359" s="3">
        <v>355</v>
      </c>
      <c r="B359" s="4" t="s">
        <v>711</v>
      </c>
      <c r="C359" s="5" t="s">
        <v>712</v>
      </c>
      <c r="D359" s="6">
        <v>40000</v>
      </c>
      <c r="E359" s="29"/>
      <c r="F359" s="20"/>
      <c r="G359" s="20"/>
      <c r="H359" s="20"/>
      <c r="I359" s="20"/>
      <c r="J359" s="20"/>
      <c r="K359" s="53">
        <f t="shared" si="15"/>
        <v>0</v>
      </c>
      <c r="L359" s="70">
        <f t="shared" si="16"/>
        <v>0</v>
      </c>
      <c r="M359" s="57"/>
      <c r="N359" s="55" t="e">
        <f t="shared" si="17"/>
        <v>#DIV/0!</v>
      </c>
      <c r="O359" s="45" t="s">
        <v>816</v>
      </c>
      <c r="P359" s="45" t="s">
        <v>6</v>
      </c>
      <c r="Q359" s="45" t="s">
        <v>858</v>
      </c>
      <c r="R359" s="45" t="s">
        <v>828</v>
      </c>
      <c r="S359" s="45" t="s">
        <v>801</v>
      </c>
    </row>
    <row r="360" spans="1:19" ht="45" customHeight="1" x14ac:dyDescent="0.25">
      <c r="A360" s="3">
        <v>356</v>
      </c>
      <c r="B360" s="4" t="s">
        <v>713</v>
      </c>
      <c r="C360" s="5" t="s">
        <v>714</v>
      </c>
      <c r="D360" s="6">
        <v>80000</v>
      </c>
      <c r="E360" s="29"/>
      <c r="F360" s="20"/>
      <c r="G360" s="20"/>
      <c r="H360" s="20"/>
      <c r="I360" s="20"/>
      <c r="J360" s="20"/>
      <c r="K360" s="53">
        <f t="shared" si="15"/>
        <v>0</v>
      </c>
      <c r="L360" s="70">
        <f t="shared" si="16"/>
        <v>0</v>
      </c>
      <c r="M360" s="57"/>
      <c r="N360" s="55" t="e">
        <f t="shared" si="17"/>
        <v>#DIV/0!</v>
      </c>
      <c r="O360" s="45" t="s">
        <v>816</v>
      </c>
      <c r="P360" s="45" t="s">
        <v>6</v>
      </c>
      <c r="Q360" s="45" t="s">
        <v>858</v>
      </c>
      <c r="R360" s="45" t="s">
        <v>828</v>
      </c>
      <c r="S360" s="45" t="s">
        <v>801</v>
      </c>
    </row>
    <row r="361" spans="1:19" ht="45" customHeight="1" x14ac:dyDescent="0.25">
      <c r="A361" s="3">
        <v>357</v>
      </c>
      <c r="B361" s="4" t="s">
        <v>715</v>
      </c>
      <c r="C361" s="5" t="s">
        <v>716</v>
      </c>
      <c r="D361" s="6">
        <v>5000</v>
      </c>
      <c r="E361" s="29"/>
      <c r="F361" s="20"/>
      <c r="G361" s="20"/>
      <c r="H361" s="20"/>
      <c r="I361" s="20"/>
      <c r="J361" s="20"/>
      <c r="K361" s="53">
        <f t="shared" si="15"/>
        <v>0</v>
      </c>
      <c r="L361" s="70">
        <f t="shared" si="16"/>
        <v>0</v>
      </c>
      <c r="M361" s="57"/>
      <c r="N361" s="55" t="e">
        <f t="shared" si="17"/>
        <v>#DIV/0!</v>
      </c>
      <c r="O361" s="45" t="s">
        <v>828</v>
      </c>
      <c r="P361" s="45" t="s">
        <v>858</v>
      </c>
      <c r="Q361" s="45" t="s">
        <v>816</v>
      </c>
      <c r="R361" s="45" t="s">
        <v>6</v>
      </c>
      <c r="S361" s="45" t="s">
        <v>798</v>
      </c>
    </row>
    <row r="362" spans="1:19" ht="45" customHeight="1" x14ac:dyDescent="0.25">
      <c r="A362" s="3">
        <v>358</v>
      </c>
      <c r="B362" s="4" t="s">
        <v>717</v>
      </c>
      <c r="C362" s="5" t="s">
        <v>718</v>
      </c>
      <c r="D362" s="6">
        <v>1000</v>
      </c>
      <c r="E362" s="29"/>
      <c r="F362" s="20"/>
      <c r="G362" s="20"/>
      <c r="H362" s="20"/>
      <c r="I362" s="20"/>
      <c r="J362" s="20"/>
      <c r="K362" s="53">
        <f t="shared" si="15"/>
        <v>0</v>
      </c>
      <c r="L362" s="70">
        <f t="shared" si="16"/>
        <v>0</v>
      </c>
      <c r="M362" s="57"/>
      <c r="N362" s="55" t="e">
        <f t="shared" si="17"/>
        <v>#DIV/0!</v>
      </c>
      <c r="O362" s="45" t="s">
        <v>916</v>
      </c>
      <c r="P362" s="45"/>
      <c r="Q362" s="45"/>
      <c r="R362" s="45"/>
      <c r="S362" s="45"/>
    </row>
    <row r="363" spans="1:19" ht="45" customHeight="1" x14ac:dyDescent="0.25">
      <c r="A363" s="3">
        <v>359</v>
      </c>
      <c r="B363" s="4" t="s">
        <v>719</v>
      </c>
      <c r="C363" s="5" t="s">
        <v>720</v>
      </c>
      <c r="D363" s="6">
        <v>30000</v>
      </c>
      <c r="E363" s="29"/>
      <c r="F363" s="20"/>
      <c r="G363" s="20"/>
      <c r="H363" s="20"/>
      <c r="I363" s="20"/>
      <c r="J363" s="20"/>
      <c r="K363" s="53">
        <f t="shared" si="15"/>
        <v>0</v>
      </c>
      <c r="L363" s="70">
        <f t="shared" si="16"/>
        <v>0</v>
      </c>
      <c r="M363" s="57"/>
      <c r="N363" s="55" t="e">
        <f t="shared" si="17"/>
        <v>#DIV/0!</v>
      </c>
      <c r="O363" s="45" t="s">
        <v>804</v>
      </c>
      <c r="P363" s="45" t="s">
        <v>859</v>
      </c>
      <c r="Q363" s="45"/>
      <c r="R363" s="45"/>
      <c r="S363" s="45"/>
    </row>
    <row r="364" spans="1:19" ht="45" customHeight="1" x14ac:dyDescent="0.25">
      <c r="A364" s="3">
        <v>360</v>
      </c>
      <c r="B364" s="4" t="s">
        <v>721</v>
      </c>
      <c r="C364" s="5" t="s">
        <v>722</v>
      </c>
      <c r="D364" s="6">
        <v>20000</v>
      </c>
      <c r="E364" s="29"/>
      <c r="F364" s="20"/>
      <c r="G364" s="20"/>
      <c r="H364" s="20"/>
      <c r="I364" s="20"/>
      <c r="J364" s="20"/>
      <c r="K364" s="53">
        <f t="shared" si="15"/>
        <v>0</v>
      </c>
      <c r="L364" s="70">
        <f t="shared" si="16"/>
        <v>0</v>
      </c>
      <c r="M364" s="57"/>
      <c r="N364" s="55" t="e">
        <f t="shared" si="17"/>
        <v>#DIV/0!</v>
      </c>
      <c r="O364" s="45" t="s">
        <v>841</v>
      </c>
      <c r="P364" s="45" t="s">
        <v>804</v>
      </c>
      <c r="Q364" s="45" t="s">
        <v>828</v>
      </c>
      <c r="R364" s="45" t="s">
        <v>798</v>
      </c>
      <c r="S364" s="45" t="s">
        <v>799</v>
      </c>
    </row>
    <row r="365" spans="1:19" ht="45" customHeight="1" x14ac:dyDescent="0.25">
      <c r="A365" s="3">
        <v>361</v>
      </c>
      <c r="B365" s="4" t="s">
        <v>723</v>
      </c>
      <c r="C365" s="5" t="s">
        <v>724</v>
      </c>
      <c r="D365" s="6">
        <v>40000</v>
      </c>
      <c r="E365" s="29"/>
      <c r="F365" s="20"/>
      <c r="G365" s="20"/>
      <c r="H365" s="20"/>
      <c r="I365" s="20"/>
      <c r="J365" s="20"/>
      <c r="K365" s="53">
        <f t="shared" si="15"/>
        <v>0</v>
      </c>
      <c r="L365" s="70">
        <f t="shared" si="16"/>
        <v>0</v>
      </c>
      <c r="M365" s="57"/>
      <c r="N365" s="55" t="e">
        <f t="shared" si="17"/>
        <v>#DIV/0!</v>
      </c>
      <c r="O365" s="45" t="s">
        <v>804</v>
      </c>
      <c r="P365" s="45" t="s">
        <v>828</v>
      </c>
      <c r="Q365" s="45" t="s">
        <v>798</v>
      </c>
      <c r="R365" s="45" t="s">
        <v>841</v>
      </c>
      <c r="S365" s="45" t="s">
        <v>799</v>
      </c>
    </row>
    <row r="366" spans="1:19" ht="45" customHeight="1" x14ac:dyDescent="0.25">
      <c r="A366" s="25">
        <v>362</v>
      </c>
      <c r="B366" s="26" t="s">
        <v>725</v>
      </c>
      <c r="C366" s="27" t="s">
        <v>726</v>
      </c>
      <c r="D366" s="28">
        <v>50000</v>
      </c>
      <c r="E366" s="29"/>
      <c r="F366" s="20"/>
      <c r="G366" s="20"/>
      <c r="H366" s="29"/>
      <c r="I366" s="29"/>
      <c r="J366" s="20"/>
      <c r="K366" s="53">
        <f t="shared" si="15"/>
        <v>0</v>
      </c>
      <c r="L366" s="70">
        <f t="shared" si="16"/>
        <v>0</v>
      </c>
      <c r="M366" s="57"/>
      <c r="N366" s="55" t="e">
        <f t="shared" si="17"/>
        <v>#DIV/0!</v>
      </c>
      <c r="O366" s="45" t="s">
        <v>799</v>
      </c>
      <c r="P366" s="45" t="s">
        <v>828</v>
      </c>
      <c r="Q366" s="45" t="s">
        <v>798</v>
      </c>
      <c r="R366" s="45" t="s">
        <v>841</v>
      </c>
      <c r="S366" s="45" t="s">
        <v>804</v>
      </c>
    </row>
    <row r="367" spans="1:19" ht="45" customHeight="1" x14ac:dyDescent="0.25">
      <c r="A367" s="3">
        <v>363</v>
      </c>
      <c r="B367" s="4" t="s">
        <v>727</v>
      </c>
      <c r="C367" s="5" t="s">
        <v>728</v>
      </c>
      <c r="D367" s="6">
        <v>50000</v>
      </c>
      <c r="E367" s="29"/>
      <c r="F367" s="20"/>
      <c r="G367" s="20"/>
      <c r="H367" s="20"/>
      <c r="I367" s="20"/>
      <c r="J367" s="20"/>
      <c r="K367" s="53">
        <f t="shared" si="15"/>
        <v>0</v>
      </c>
      <c r="L367" s="70">
        <f t="shared" si="16"/>
        <v>0</v>
      </c>
      <c r="M367" s="57"/>
      <c r="N367" s="55" t="e">
        <f t="shared" si="17"/>
        <v>#DIV/0!</v>
      </c>
      <c r="O367" s="45" t="s">
        <v>804</v>
      </c>
      <c r="P367" s="45" t="s">
        <v>828</v>
      </c>
      <c r="Q367" s="45" t="s">
        <v>798</v>
      </c>
      <c r="R367" s="45" t="s">
        <v>799</v>
      </c>
      <c r="S367" s="45" t="s">
        <v>841</v>
      </c>
    </row>
    <row r="368" spans="1:19" ht="45" customHeight="1" x14ac:dyDescent="0.25">
      <c r="A368" s="3">
        <v>364</v>
      </c>
      <c r="B368" s="4" t="s">
        <v>729</v>
      </c>
      <c r="C368" s="5" t="s">
        <v>730</v>
      </c>
      <c r="D368" s="6">
        <v>1000</v>
      </c>
      <c r="E368" s="29"/>
      <c r="F368" s="20"/>
      <c r="G368" s="20"/>
      <c r="H368" s="20"/>
      <c r="I368" s="20"/>
      <c r="J368" s="20"/>
      <c r="K368" s="53">
        <f t="shared" si="15"/>
        <v>0</v>
      </c>
      <c r="L368" s="70">
        <f t="shared" si="16"/>
        <v>0</v>
      </c>
      <c r="M368" s="57"/>
      <c r="N368" s="55" t="e">
        <f t="shared" si="17"/>
        <v>#DIV/0!</v>
      </c>
      <c r="O368" s="45" t="s">
        <v>822</v>
      </c>
      <c r="P368" s="45" t="s">
        <v>809</v>
      </c>
      <c r="Q368" s="45" t="s">
        <v>799</v>
      </c>
      <c r="R368" s="45"/>
      <c r="S368" s="45"/>
    </row>
    <row r="369" spans="1:19" ht="45" customHeight="1" x14ac:dyDescent="0.25">
      <c r="A369" s="25">
        <v>365</v>
      </c>
      <c r="B369" s="26" t="s">
        <v>750</v>
      </c>
      <c r="C369" s="27" t="s">
        <v>731</v>
      </c>
      <c r="D369" s="28">
        <v>10000</v>
      </c>
      <c r="E369" s="29"/>
      <c r="F369" s="20"/>
      <c r="G369" s="20"/>
      <c r="H369" s="29"/>
      <c r="I369" s="29"/>
      <c r="J369" s="20"/>
      <c r="K369" s="53">
        <f t="shared" si="15"/>
        <v>0</v>
      </c>
      <c r="L369" s="70">
        <f t="shared" si="16"/>
        <v>0</v>
      </c>
      <c r="M369" s="57"/>
      <c r="N369" s="55" t="e">
        <f t="shared" si="17"/>
        <v>#DIV/0!</v>
      </c>
      <c r="O369" s="45" t="s">
        <v>799</v>
      </c>
      <c r="P369" s="45" t="s">
        <v>806</v>
      </c>
      <c r="Q369" s="45" t="s">
        <v>857</v>
      </c>
      <c r="R369" s="45" t="s">
        <v>19</v>
      </c>
      <c r="S369" s="45" t="s">
        <v>804</v>
      </c>
    </row>
    <row r="370" spans="1:19" ht="45" customHeight="1" x14ac:dyDescent="0.25">
      <c r="A370" s="3">
        <v>366</v>
      </c>
      <c r="B370" s="4" t="s">
        <v>747</v>
      </c>
      <c r="C370" s="5" t="s">
        <v>732</v>
      </c>
      <c r="D370" s="6">
        <v>3000</v>
      </c>
      <c r="E370" s="29"/>
      <c r="F370" s="20"/>
      <c r="G370" s="20"/>
      <c r="H370" s="20"/>
      <c r="I370" s="20"/>
      <c r="J370" s="20"/>
      <c r="K370" s="53">
        <f t="shared" si="15"/>
        <v>0</v>
      </c>
      <c r="L370" s="70">
        <f t="shared" si="16"/>
        <v>0</v>
      </c>
      <c r="M370" s="57"/>
      <c r="N370" s="55" t="e">
        <f t="shared" si="17"/>
        <v>#DIV/0!</v>
      </c>
      <c r="O370" s="45" t="s">
        <v>845</v>
      </c>
      <c r="P370" s="45" t="s">
        <v>807</v>
      </c>
      <c r="Q370" s="45" t="s">
        <v>798</v>
      </c>
      <c r="R370" s="45" t="s">
        <v>827</v>
      </c>
      <c r="S370" s="45"/>
    </row>
    <row r="371" spans="1:19" ht="45" customHeight="1" x14ac:dyDescent="0.25">
      <c r="A371" s="3">
        <v>367</v>
      </c>
      <c r="B371" s="4" t="s">
        <v>748</v>
      </c>
      <c r="C371" s="5" t="s">
        <v>733</v>
      </c>
      <c r="D371" s="6">
        <v>20000</v>
      </c>
      <c r="E371" s="29"/>
      <c r="F371" s="20"/>
      <c r="G371" s="20"/>
      <c r="H371" s="20"/>
      <c r="I371" s="20"/>
      <c r="J371" s="20"/>
      <c r="K371" s="53">
        <f t="shared" si="15"/>
        <v>0</v>
      </c>
      <c r="L371" s="70">
        <f t="shared" si="16"/>
        <v>0</v>
      </c>
      <c r="M371" s="57"/>
      <c r="N371" s="55" t="e">
        <f t="shared" si="17"/>
        <v>#DIV/0!</v>
      </c>
      <c r="O371" s="45" t="s">
        <v>807</v>
      </c>
      <c r="P371" s="45" t="s">
        <v>806</v>
      </c>
      <c r="Q371" s="45" t="s">
        <v>801</v>
      </c>
      <c r="R371" s="45" t="s">
        <v>873</v>
      </c>
      <c r="S371" s="45" t="s">
        <v>798</v>
      </c>
    </row>
    <row r="372" spans="1:19" ht="45" customHeight="1" x14ac:dyDescent="0.25">
      <c r="A372" s="3">
        <v>368</v>
      </c>
      <c r="B372" s="4" t="s">
        <v>749</v>
      </c>
      <c r="C372" s="12" t="s">
        <v>734</v>
      </c>
      <c r="D372" s="6">
        <v>10000</v>
      </c>
      <c r="E372" s="29"/>
      <c r="F372" s="20"/>
      <c r="G372" s="20"/>
      <c r="H372" s="20"/>
      <c r="I372" s="20"/>
      <c r="J372" s="20"/>
      <c r="K372" s="53">
        <f t="shared" si="15"/>
        <v>0</v>
      </c>
      <c r="L372" s="70">
        <f t="shared" si="16"/>
        <v>0</v>
      </c>
      <c r="M372" s="57"/>
      <c r="N372" s="55" t="e">
        <f t="shared" si="17"/>
        <v>#DIV/0!</v>
      </c>
      <c r="O372" s="45" t="s">
        <v>798</v>
      </c>
      <c r="P372" s="46" t="s">
        <v>869</v>
      </c>
      <c r="Q372" s="46" t="s">
        <v>19</v>
      </c>
      <c r="R372" s="45" t="s">
        <v>803</v>
      </c>
      <c r="S372" s="45"/>
    </row>
    <row r="373" spans="1:19" ht="45" customHeight="1" x14ac:dyDescent="0.25">
      <c r="A373" s="3">
        <v>369</v>
      </c>
      <c r="B373" s="4" t="s">
        <v>751</v>
      </c>
      <c r="C373" s="12" t="s">
        <v>735</v>
      </c>
      <c r="D373" s="6">
        <v>10000</v>
      </c>
      <c r="E373" s="29"/>
      <c r="F373" s="20"/>
      <c r="G373" s="20"/>
      <c r="H373" s="20"/>
      <c r="I373" s="20"/>
      <c r="J373" s="20"/>
      <c r="K373" s="53">
        <f t="shared" si="15"/>
        <v>0</v>
      </c>
      <c r="L373" s="70">
        <f t="shared" si="16"/>
        <v>0</v>
      </c>
      <c r="M373" s="57"/>
      <c r="N373" s="55" t="e">
        <f t="shared" si="17"/>
        <v>#DIV/0!</v>
      </c>
      <c r="O373" s="45" t="s">
        <v>808</v>
      </c>
      <c r="P373" s="46" t="s">
        <v>798</v>
      </c>
      <c r="Q373" s="46" t="s">
        <v>806</v>
      </c>
      <c r="R373" s="45"/>
      <c r="S373" s="45"/>
    </row>
    <row r="374" spans="1:19" ht="45" customHeight="1" x14ac:dyDescent="0.25">
      <c r="A374" s="3">
        <v>370</v>
      </c>
      <c r="B374" s="4" t="s">
        <v>752</v>
      </c>
      <c r="C374" s="12" t="s">
        <v>736</v>
      </c>
      <c r="D374" s="6">
        <v>10000</v>
      </c>
      <c r="E374" s="29"/>
      <c r="F374" s="20"/>
      <c r="G374" s="20"/>
      <c r="H374" s="20"/>
      <c r="I374" s="20"/>
      <c r="J374" s="20"/>
      <c r="K374" s="53">
        <f t="shared" si="15"/>
        <v>0</v>
      </c>
      <c r="L374" s="70">
        <f t="shared" si="16"/>
        <v>0</v>
      </c>
      <c r="M374" s="57"/>
      <c r="N374" s="55" t="e">
        <f t="shared" si="17"/>
        <v>#DIV/0!</v>
      </c>
      <c r="O374" s="45" t="s">
        <v>799</v>
      </c>
      <c r="P374" s="46" t="s">
        <v>807</v>
      </c>
      <c r="Q374" s="46" t="s">
        <v>803</v>
      </c>
      <c r="R374" s="46" t="s">
        <v>19</v>
      </c>
      <c r="S374" s="46" t="s">
        <v>806</v>
      </c>
    </row>
    <row r="375" spans="1:19" ht="45" customHeight="1" x14ac:dyDescent="0.25">
      <c r="A375" s="3">
        <v>371</v>
      </c>
      <c r="B375" s="4" t="s">
        <v>753</v>
      </c>
      <c r="C375" s="12" t="s">
        <v>737</v>
      </c>
      <c r="D375" s="6">
        <v>10000</v>
      </c>
      <c r="E375" s="29"/>
      <c r="F375" s="20"/>
      <c r="G375" s="20"/>
      <c r="H375" s="20"/>
      <c r="I375" s="20"/>
      <c r="J375" s="20"/>
      <c r="K375" s="53">
        <f t="shared" si="15"/>
        <v>0</v>
      </c>
      <c r="L375" s="70">
        <f t="shared" si="16"/>
        <v>0</v>
      </c>
      <c r="M375" s="57"/>
      <c r="N375" s="55" t="e">
        <f t="shared" si="17"/>
        <v>#DIV/0!</v>
      </c>
      <c r="O375" s="45" t="s">
        <v>806</v>
      </c>
      <c r="P375" s="46" t="s">
        <v>873</v>
      </c>
      <c r="Q375" s="46" t="s">
        <v>801</v>
      </c>
      <c r="R375" s="46" t="s">
        <v>6</v>
      </c>
      <c r="S375" s="46" t="s">
        <v>802</v>
      </c>
    </row>
    <row r="376" spans="1:19" ht="45" customHeight="1" x14ac:dyDescent="0.25">
      <c r="A376" s="3">
        <v>372</v>
      </c>
      <c r="B376" s="4" t="s">
        <v>754</v>
      </c>
      <c r="C376" s="12" t="s">
        <v>738</v>
      </c>
      <c r="D376" s="6">
        <v>10000</v>
      </c>
      <c r="E376" s="29"/>
      <c r="F376" s="20"/>
      <c r="G376" s="20"/>
      <c r="H376" s="20"/>
      <c r="I376" s="20"/>
      <c r="J376" s="20"/>
      <c r="K376" s="53">
        <f t="shared" si="15"/>
        <v>0</v>
      </c>
      <c r="L376" s="70">
        <f t="shared" si="16"/>
        <v>0</v>
      </c>
      <c r="M376" s="57"/>
      <c r="N376" s="55" t="e">
        <f t="shared" si="17"/>
        <v>#DIV/0!</v>
      </c>
      <c r="O376" s="45" t="s">
        <v>6</v>
      </c>
      <c r="P376" s="46" t="s">
        <v>806</v>
      </c>
      <c r="Q376" s="46" t="s">
        <v>798</v>
      </c>
      <c r="R376" s="46" t="s">
        <v>804</v>
      </c>
      <c r="S376" s="46" t="s">
        <v>805</v>
      </c>
    </row>
    <row r="377" spans="1:19" ht="45" customHeight="1" x14ac:dyDescent="0.25">
      <c r="A377" s="3">
        <v>373</v>
      </c>
      <c r="B377" s="4" t="s">
        <v>755</v>
      </c>
      <c r="C377" s="12" t="s">
        <v>739</v>
      </c>
      <c r="D377" s="6">
        <v>10000</v>
      </c>
      <c r="E377" s="29"/>
      <c r="F377" s="20"/>
      <c r="G377" s="20"/>
      <c r="H377" s="20"/>
      <c r="I377" s="20"/>
      <c r="J377" s="20"/>
      <c r="K377" s="53">
        <f t="shared" si="15"/>
        <v>0</v>
      </c>
      <c r="L377" s="70">
        <f t="shared" si="16"/>
        <v>0</v>
      </c>
      <c r="M377" s="57"/>
      <c r="N377" s="55" t="e">
        <f t="shared" si="17"/>
        <v>#DIV/0!</v>
      </c>
      <c r="O377" s="45" t="s">
        <v>798</v>
      </c>
      <c r="P377" s="46" t="s">
        <v>803</v>
      </c>
      <c r="Q377" s="46" t="s">
        <v>801</v>
      </c>
      <c r="R377" s="46" t="s">
        <v>19</v>
      </c>
      <c r="S377" s="45"/>
    </row>
    <row r="378" spans="1:19" ht="45" customHeight="1" x14ac:dyDescent="0.25">
      <c r="A378" s="3">
        <v>374</v>
      </c>
      <c r="B378" s="4" t="s">
        <v>756</v>
      </c>
      <c r="C378" s="12" t="s">
        <v>740</v>
      </c>
      <c r="D378" s="6">
        <v>5000</v>
      </c>
      <c r="E378" s="29"/>
      <c r="F378" s="20"/>
      <c r="G378" s="20"/>
      <c r="H378" s="20"/>
      <c r="I378" s="20"/>
      <c r="J378" s="20"/>
      <c r="K378" s="53">
        <f t="shared" si="15"/>
        <v>0</v>
      </c>
      <c r="L378" s="70">
        <f t="shared" si="16"/>
        <v>0</v>
      </c>
      <c r="M378" s="57"/>
      <c r="N378" s="55" t="e">
        <f t="shared" si="17"/>
        <v>#DIV/0!</v>
      </c>
      <c r="O378" s="45" t="s">
        <v>799</v>
      </c>
      <c r="P378" s="46" t="s">
        <v>803</v>
      </c>
      <c r="Q378" s="46" t="s">
        <v>801</v>
      </c>
      <c r="R378" s="45"/>
      <c r="S378" s="45"/>
    </row>
    <row r="379" spans="1:19" ht="45" customHeight="1" x14ac:dyDescent="0.25">
      <c r="A379" s="3">
        <v>375</v>
      </c>
      <c r="B379" s="4" t="s">
        <v>757</v>
      </c>
      <c r="C379" s="12" t="s">
        <v>741</v>
      </c>
      <c r="D379" s="6">
        <v>1000</v>
      </c>
      <c r="E379" s="29"/>
      <c r="F379" s="20"/>
      <c r="G379" s="20"/>
      <c r="H379" s="20"/>
      <c r="I379" s="20"/>
      <c r="J379" s="20"/>
      <c r="K379" s="53">
        <f t="shared" si="15"/>
        <v>0</v>
      </c>
      <c r="L379" s="70">
        <f t="shared" si="16"/>
        <v>0</v>
      </c>
      <c r="M379" s="57"/>
      <c r="N379" s="55" t="e">
        <f t="shared" si="17"/>
        <v>#DIV/0!</v>
      </c>
      <c r="O379" s="45" t="s">
        <v>798</v>
      </c>
      <c r="P379" s="46" t="s">
        <v>799</v>
      </c>
      <c r="Q379" s="46" t="s">
        <v>801</v>
      </c>
      <c r="R379" s="45" t="s">
        <v>802</v>
      </c>
      <c r="S379" s="45"/>
    </row>
    <row r="380" spans="1:19" ht="45" customHeight="1" x14ac:dyDescent="0.25">
      <c r="A380" s="3">
        <v>376</v>
      </c>
      <c r="B380" s="4" t="s">
        <v>758</v>
      </c>
      <c r="C380" s="12" t="s">
        <v>742</v>
      </c>
      <c r="D380" s="6">
        <v>5000</v>
      </c>
      <c r="E380" s="29"/>
      <c r="F380" s="20"/>
      <c r="G380" s="20"/>
      <c r="H380" s="20"/>
      <c r="I380" s="20"/>
      <c r="J380" s="20"/>
      <c r="K380" s="53">
        <f t="shared" si="15"/>
        <v>0</v>
      </c>
      <c r="L380" s="70">
        <f t="shared" si="16"/>
        <v>0</v>
      </c>
      <c r="M380" s="57"/>
      <c r="N380" s="55" t="e">
        <f t="shared" si="17"/>
        <v>#DIV/0!</v>
      </c>
      <c r="O380" s="46" t="s">
        <v>799</v>
      </c>
      <c r="P380" s="46" t="s">
        <v>801</v>
      </c>
      <c r="Q380" s="46"/>
      <c r="R380" s="45"/>
      <c r="S380" s="45"/>
    </row>
    <row r="381" spans="1:19" ht="45" customHeight="1" x14ac:dyDescent="0.25">
      <c r="A381" s="3">
        <v>377</v>
      </c>
      <c r="B381" s="4" t="s">
        <v>759</v>
      </c>
      <c r="C381" s="12" t="s">
        <v>743</v>
      </c>
      <c r="D381" s="6">
        <v>5000</v>
      </c>
      <c r="E381" s="29"/>
      <c r="F381" s="20"/>
      <c r="G381" s="20"/>
      <c r="H381" s="20"/>
      <c r="I381" s="20"/>
      <c r="J381" s="20"/>
      <c r="K381" s="53">
        <f t="shared" si="15"/>
        <v>0</v>
      </c>
      <c r="L381" s="70">
        <f t="shared" si="16"/>
        <v>0</v>
      </c>
      <c r="M381" s="57"/>
      <c r="N381" s="55" t="e">
        <f t="shared" si="17"/>
        <v>#DIV/0!</v>
      </c>
      <c r="O381" s="46" t="s">
        <v>799</v>
      </c>
      <c r="P381" s="48"/>
      <c r="Q381" s="45"/>
      <c r="R381" s="45"/>
      <c r="S381" s="45"/>
    </row>
    <row r="382" spans="1:19" ht="45" customHeight="1" x14ac:dyDescent="0.25">
      <c r="A382" s="3">
        <v>378</v>
      </c>
      <c r="B382" s="4" t="s">
        <v>760</v>
      </c>
      <c r="C382" s="12" t="s">
        <v>744</v>
      </c>
      <c r="D382" s="6">
        <v>5000</v>
      </c>
      <c r="E382" s="29"/>
      <c r="F382" s="20"/>
      <c r="G382" s="20"/>
      <c r="H382" s="20"/>
      <c r="I382" s="20"/>
      <c r="J382" s="20"/>
      <c r="K382" s="53">
        <f t="shared" si="15"/>
        <v>0</v>
      </c>
      <c r="L382" s="70">
        <f t="shared" si="16"/>
        <v>0</v>
      </c>
      <c r="M382" s="57"/>
      <c r="N382" s="55" t="e">
        <f t="shared" si="17"/>
        <v>#DIV/0!</v>
      </c>
      <c r="O382" s="45" t="s">
        <v>811</v>
      </c>
      <c r="P382" s="45"/>
      <c r="Q382" s="45"/>
      <c r="R382" s="45"/>
      <c r="S382" s="45"/>
    </row>
    <row r="383" spans="1:19" ht="45" customHeight="1" x14ac:dyDescent="0.25">
      <c r="A383" s="3">
        <v>379</v>
      </c>
      <c r="B383" s="4" t="s">
        <v>761</v>
      </c>
      <c r="C383" s="12" t="s">
        <v>745</v>
      </c>
      <c r="D383" s="6">
        <v>5000</v>
      </c>
      <c r="E383" s="29"/>
      <c r="F383" s="20"/>
      <c r="G383" s="20"/>
      <c r="H383" s="20"/>
      <c r="I383" s="20"/>
      <c r="J383" s="20"/>
      <c r="K383" s="53">
        <f t="shared" si="15"/>
        <v>0</v>
      </c>
      <c r="L383" s="70">
        <f t="shared" si="16"/>
        <v>0</v>
      </c>
      <c r="M383" s="57"/>
      <c r="N383" s="55" t="e">
        <f t="shared" si="17"/>
        <v>#DIV/0!</v>
      </c>
      <c r="O383" s="45" t="s">
        <v>19</v>
      </c>
      <c r="P383" s="46" t="s">
        <v>798</v>
      </c>
      <c r="Q383" s="45" t="s">
        <v>799</v>
      </c>
      <c r="R383" s="45" t="s">
        <v>800</v>
      </c>
      <c r="S383" s="45" t="s">
        <v>806</v>
      </c>
    </row>
    <row r="384" spans="1:19" ht="45" customHeight="1" x14ac:dyDescent="0.25">
      <c r="A384" s="3">
        <v>380</v>
      </c>
      <c r="B384" s="4" t="s">
        <v>762</v>
      </c>
      <c r="C384" s="13" t="s">
        <v>763</v>
      </c>
      <c r="D384" s="14">
        <v>10000</v>
      </c>
      <c r="E384" s="34"/>
      <c r="F384" s="20"/>
      <c r="G384" s="20"/>
      <c r="H384" s="23"/>
      <c r="I384" s="23"/>
      <c r="J384" s="20"/>
      <c r="K384" s="53">
        <f t="shared" si="15"/>
        <v>0</v>
      </c>
      <c r="L384" s="70">
        <f t="shared" si="16"/>
        <v>0</v>
      </c>
      <c r="M384" s="57"/>
      <c r="N384" s="55" t="e">
        <f t="shared" si="17"/>
        <v>#DIV/0!</v>
      </c>
      <c r="O384" s="45" t="s">
        <v>795</v>
      </c>
      <c r="P384" s="46" t="s">
        <v>796</v>
      </c>
      <c r="Q384" s="46" t="s">
        <v>797</v>
      </c>
      <c r="R384" s="45"/>
      <c r="S384" s="45"/>
    </row>
  </sheetData>
  <sheetProtection formatCells="0" selectLockedCells="1"/>
  <sortState xmlns:xlrd2="http://schemas.microsoft.com/office/spreadsheetml/2017/richdata2" ref="A4:S384">
    <sortCondition ref="A5:A384"/>
  </sortState>
  <dataConsolidate/>
  <dataValidations count="382">
    <dataValidation type="list" allowBlank="1" showInputMessage="1" showErrorMessage="1" errorTitle="error" error="You can only select one the manufacturers listed here" sqref="E8" xr:uid="{00000000-0002-0000-0100-000000000000}">
      <formula1>$O$8:$S$8</formula1>
    </dataValidation>
    <dataValidation type="list" allowBlank="1" showInputMessage="1" showErrorMessage="1" errorTitle="error" error="You can only select one the manufacturers listed here" sqref="E9" xr:uid="{00000000-0002-0000-0100-000001000000}">
      <formula1>$O$9:$Q$9</formula1>
    </dataValidation>
    <dataValidation type="list" allowBlank="1" showInputMessage="1" showErrorMessage="1" errorTitle="Error" error="You can only select one the manufacturers listed here" sqref="E10" xr:uid="{00000000-0002-0000-0100-000002000000}">
      <formula1>$O$10:$R$10</formula1>
    </dataValidation>
    <dataValidation type="list" allowBlank="1" showInputMessage="1" showErrorMessage="1" errorTitle="Error" error="You can only select one the manufacturers listed here" sqref="E11" xr:uid="{00000000-0002-0000-0100-000003000000}">
      <formula1>$O$11:$S$11</formula1>
    </dataValidation>
    <dataValidation type="list" allowBlank="1" showInputMessage="1" showErrorMessage="1" errorTitle="Error" error="You can only select one the manufacturers listed here" sqref="E12" xr:uid="{00000000-0002-0000-0100-000004000000}">
      <formula1>$O$12:$S$12</formula1>
    </dataValidation>
    <dataValidation type="list" allowBlank="1" showInputMessage="1" showErrorMessage="1" errorTitle="Error" error="You can only select one the manufacturers listed here" sqref="E13" xr:uid="{00000000-0002-0000-0100-000005000000}">
      <formula1>$O$13:$R$13</formula1>
    </dataValidation>
    <dataValidation type="list" allowBlank="1" showInputMessage="1" showErrorMessage="1" errorTitle="error" error="You can only select one the manufacturers listed here" sqref="E14" xr:uid="{00000000-0002-0000-0100-000006000000}">
      <formula1>$O$14:$R$14</formula1>
    </dataValidation>
    <dataValidation type="list" allowBlank="1" showInputMessage="1" showErrorMessage="1" errorTitle="Error" error="You can only select one the manufacturers listed here" sqref="E15" xr:uid="{00000000-0002-0000-0100-000007000000}">
      <formula1>$O$15:$S$15</formula1>
    </dataValidation>
    <dataValidation type="list" allowBlank="1" showInputMessage="1" showErrorMessage="1" errorTitle="Error" error="You can only select one the manufacturers listed here" sqref="E17" xr:uid="{00000000-0002-0000-0100-000008000000}">
      <formula1>$O$17:$S$17</formula1>
    </dataValidation>
    <dataValidation type="list" allowBlank="1" showInputMessage="1" showErrorMessage="1" errorTitle="Error" error="You can only select one the manufacturers listed here" sqref="E19" xr:uid="{00000000-0002-0000-0100-000009000000}">
      <formula1>$O$19:$S$19</formula1>
    </dataValidation>
    <dataValidation type="list" allowBlank="1" showInputMessage="1" showErrorMessage="1" errorTitle="Error" error="You can only select one the manufacturers listed here" sqref="E20" xr:uid="{00000000-0002-0000-0100-00000A000000}">
      <formula1>$O$20:$S$20</formula1>
    </dataValidation>
    <dataValidation type="list" allowBlank="1" showInputMessage="1" showErrorMessage="1" errorTitle="Error" error="You can only select one the manufacturers listed here" sqref="E21" xr:uid="{00000000-0002-0000-0100-00000B000000}">
      <formula1>$O$21:$S$21</formula1>
    </dataValidation>
    <dataValidation type="list" allowBlank="1" showInputMessage="1" showErrorMessage="1" errorTitle="Error" error="You can only select one the manufacturers listed here" sqref="E22" xr:uid="{00000000-0002-0000-0100-00000C000000}">
      <formula1>$O$22:$S$22</formula1>
    </dataValidation>
    <dataValidation type="list" allowBlank="1" showInputMessage="1" showErrorMessage="1" errorTitle="Error" error="You can only select one the manufacturers listed here" sqref="E23" xr:uid="{00000000-0002-0000-0100-00000D000000}">
      <formula1>$O$23:$R$23</formula1>
    </dataValidation>
    <dataValidation type="list" allowBlank="1" showInputMessage="1" showErrorMessage="1" errorTitle="Error" error="You can only select one the manufacturers listed here" sqref="E24" xr:uid="{00000000-0002-0000-0100-00000E000000}">
      <formula1>$O$24:$P$24</formula1>
    </dataValidation>
    <dataValidation type="list" allowBlank="1" showInputMessage="1" showErrorMessage="1" errorTitle="Error" error="You can only select one the manufacturers listed here" sqref="E25" xr:uid="{00000000-0002-0000-0100-00000F000000}">
      <formula1>$O$25:$Q$25</formula1>
    </dataValidation>
    <dataValidation type="list" allowBlank="1" showInputMessage="1" showErrorMessage="1" errorTitle="Error" error="You can only select one the manufacturers listed here" sqref="E26" xr:uid="{00000000-0002-0000-0100-000010000000}">
      <formula1>$O$26:$Q$26</formula1>
    </dataValidation>
    <dataValidation type="list" allowBlank="1" showInputMessage="1" showErrorMessage="1" errorTitle="Error" error="You can only select one the manufacturers listed here" sqref="E27" xr:uid="{00000000-0002-0000-0100-000011000000}">
      <formula1>$O$27:$S$27</formula1>
    </dataValidation>
    <dataValidation type="list" allowBlank="1" showInputMessage="1" showErrorMessage="1" errorTitle="Error" error="You can only select one the manufacturers listed here" sqref="E28" xr:uid="{00000000-0002-0000-0100-000012000000}">
      <formula1>$O$28:$S$28</formula1>
    </dataValidation>
    <dataValidation type="list" allowBlank="1" showInputMessage="1" showErrorMessage="1" errorTitle="Error" error="You can only select one the manufacturers listed here" sqref="E29" xr:uid="{00000000-0002-0000-0100-000013000000}">
      <formula1>$O$29:$S$29</formula1>
    </dataValidation>
    <dataValidation type="list" allowBlank="1" showInputMessage="1" showErrorMessage="1" sqref="E30" xr:uid="{00000000-0002-0000-0100-000014000000}">
      <formula1>$O$30:$S$30</formula1>
    </dataValidation>
    <dataValidation type="list" allowBlank="1" showInputMessage="1" showErrorMessage="1" errorTitle="Error" error="You can only select one the manufacturers listed here" sqref="E32" xr:uid="{00000000-0002-0000-0100-000015000000}">
      <formula1>$O$32:$S$32</formula1>
    </dataValidation>
    <dataValidation type="list" allowBlank="1" showInputMessage="1" showErrorMessage="1" errorTitle="Error" error="You can only select one the manufacturers listed here" sqref="E33" xr:uid="{00000000-0002-0000-0100-000016000000}">
      <formula1>$O$33:$S$33</formula1>
    </dataValidation>
    <dataValidation type="list" allowBlank="1" showInputMessage="1" showErrorMessage="1" errorTitle="Error" error="You can only select one the manufacturers listed here" sqref="E34" xr:uid="{00000000-0002-0000-0100-000017000000}">
      <formula1>$O$34:$S$34</formula1>
    </dataValidation>
    <dataValidation type="list" allowBlank="1" showInputMessage="1" showErrorMessage="1" errorTitle="Error" error="You can only select one the manufacturers listed here" sqref="E35" xr:uid="{00000000-0002-0000-0100-000018000000}">
      <formula1>$O$35:$S$35</formula1>
    </dataValidation>
    <dataValidation type="list" allowBlank="1" showInputMessage="1" showErrorMessage="1" errorTitle="Error" error="You can only select one the manufacturers listed here" sqref="E36" xr:uid="{00000000-0002-0000-0100-000019000000}">
      <formula1>$O$36:$S$36</formula1>
    </dataValidation>
    <dataValidation type="list" allowBlank="1" showInputMessage="1" showErrorMessage="1" errorTitle="Error" error="You can only select one the manufacturers listed here" sqref="E37" xr:uid="{00000000-0002-0000-0100-00001A000000}">
      <formula1>$O$37:$S$37</formula1>
    </dataValidation>
    <dataValidation type="list" allowBlank="1" showInputMessage="1" showErrorMessage="1" errorTitle="Error" error="You can only select one the manufacturers listed here" sqref="E38" xr:uid="{00000000-0002-0000-0100-00001B000000}">
      <formula1>$O$38:$S$38</formula1>
    </dataValidation>
    <dataValidation type="list" allowBlank="1" showInputMessage="1" showErrorMessage="1" errorTitle="Error" error="You can only select one the manufacturers listed here" sqref="E40" xr:uid="{00000000-0002-0000-0100-00001C000000}">
      <formula1>$O$40</formula1>
    </dataValidation>
    <dataValidation type="list" allowBlank="1" showInputMessage="1" showErrorMessage="1" errorTitle="Error" error="You can only select one the manufacturers listed here" sqref="E42" xr:uid="{00000000-0002-0000-0100-00001D000000}">
      <formula1>$O$42</formula1>
    </dataValidation>
    <dataValidation type="list" allowBlank="1" showInputMessage="1" showErrorMessage="1" errorTitle="Error" error="You can only select one the manufacturers listed here" sqref="E43:E44" xr:uid="{00000000-0002-0000-0100-00001E000000}">
      <formula1>$O$43</formula1>
    </dataValidation>
    <dataValidation type="list" allowBlank="1" showInputMessage="1" showErrorMessage="1" errorTitle="Error" error="You can only select one the manufacturers listed here" sqref="E45" xr:uid="{00000000-0002-0000-0100-00001F000000}">
      <formula1>$O$45:$S$45</formula1>
    </dataValidation>
    <dataValidation type="list" allowBlank="1" showInputMessage="1" showErrorMessage="1" errorTitle="Error" error="You can only select one the manufacturers listed here" sqref="E46" xr:uid="{00000000-0002-0000-0100-000020000000}">
      <formula1>$O$46:$P$46</formula1>
    </dataValidation>
    <dataValidation type="list" allowBlank="1" showInputMessage="1" showErrorMessage="1" errorTitle="Error" error="You can only select one the manufacturers listed here" sqref="E47" xr:uid="{00000000-0002-0000-0100-000021000000}">
      <formula1>$O$47:$P$47</formula1>
    </dataValidation>
    <dataValidation type="list" allowBlank="1" showInputMessage="1" showErrorMessage="1" errorTitle="Error" error="You can only select one the manufacturers listed here" sqref="E49" xr:uid="{00000000-0002-0000-0100-000022000000}">
      <formula1>$O$49:$S$49</formula1>
    </dataValidation>
    <dataValidation type="list" allowBlank="1" showInputMessage="1" showErrorMessage="1" errorTitle="Error" error="You can only select one the manufacturers listed here" sqref="E50" xr:uid="{00000000-0002-0000-0100-000023000000}">
      <formula1>$O$50:$R$50</formula1>
    </dataValidation>
    <dataValidation type="list" allowBlank="1" showInputMessage="1" showErrorMessage="1" errorTitle="Error" error="You can only select one the manufacturers listed here" sqref="E51" xr:uid="{00000000-0002-0000-0100-000024000000}">
      <formula1>$O$51:$R$51</formula1>
    </dataValidation>
    <dataValidation type="list" allowBlank="1" showInputMessage="1" showErrorMessage="1" errorTitle="Error" error="You can only select one the manufacturers listed here" sqref="E52" xr:uid="{00000000-0002-0000-0100-000025000000}">
      <formula1>$O$52:$R$52</formula1>
    </dataValidation>
    <dataValidation type="list" allowBlank="1" showInputMessage="1" showErrorMessage="1" errorTitle="Error" error="You can only select one the manufacturers listed here" sqref="E53" xr:uid="{00000000-0002-0000-0100-000026000000}">
      <formula1>$O$53:$R$53</formula1>
    </dataValidation>
    <dataValidation type="list" allowBlank="1" showInputMessage="1" showErrorMessage="1" errorTitle="Error" error="You can only select one the manufacturers listed here" sqref="E58" xr:uid="{00000000-0002-0000-0100-000027000000}">
      <formula1>$O$58:$S$58</formula1>
    </dataValidation>
    <dataValidation type="list" allowBlank="1" showInputMessage="1" showErrorMessage="1" errorTitle="Error" error="You can only select one the manufacturers listed here" sqref="E59" xr:uid="{00000000-0002-0000-0100-000028000000}">
      <formula1>$O$59:$S$59</formula1>
    </dataValidation>
    <dataValidation type="list" allowBlank="1" showInputMessage="1" showErrorMessage="1" errorTitle="Error" error="You can only select one the manufacturers listed here" sqref="E60" xr:uid="{00000000-0002-0000-0100-000029000000}">
      <formula1>$O$60:$S$60</formula1>
    </dataValidation>
    <dataValidation type="list" allowBlank="1" showInputMessage="1" showErrorMessage="1" errorTitle="Error" error="You can only select one the manufacturers listed here" sqref="E61" xr:uid="{00000000-0002-0000-0100-00002A000000}">
      <formula1>$O$61:$S$61</formula1>
    </dataValidation>
    <dataValidation type="list" allowBlank="1" showInputMessage="1" showErrorMessage="1" errorTitle="Error" error="You can only select one the manufacturers listed here" sqref="E62" xr:uid="{00000000-0002-0000-0100-00002B000000}">
      <formula1>$O$62:$R$62</formula1>
    </dataValidation>
    <dataValidation type="list" allowBlank="1" showInputMessage="1" showErrorMessage="1" errorTitle="Error" error="You can only select one the manufacturers listed here" sqref="E63" xr:uid="{00000000-0002-0000-0100-00002C000000}">
      <formula1>$O$63:$S$63</formula1>
    </dataValidation>
    <dataValidation type="list" allowBlank="1" showInputMessage="1" showErrorMessage="1" errorTitle="Error" error="You can only select one the manufacturers listed here" sqref="E64" xr:uid="{00000000-0002-0000-0100-00002D000000}">
      <formula1>$O$64:$S$64</formula1>
    </dataValidation>
    <dataValidation type="list" allowBlank="1" showInputMessage="1" showErrorMessage="1" errorTitle="Error" error="You can only select one the manufacturers listed here" sqref="E65" xr:uid="{00000000-0002-0000-0100-00002E000000}">
      <formula1>$O$65:$Q$65</formula1>
    </dataValidation>
    <dataValidation type="list" allowBlank="1" showInputMessage="1" showErrorMessage="1" errorTitle="Error" error="You can only select one the manufacturers listed here" sqref="E66" xr:uid="{00000000-0002-0000-0100-00002F000000}">
      <formula1>$O$66:$S$66</formula1>
    </dataValidation>
    <dataValidation type="list" allowBlank="1" showInputMessage="1" showErrorMessage="1" errorTitle="Error" error="You can only select one the manufacturers listed here" sqref="E68" xr:uid="{00000000-0002-0000-0100-000030000000}">
      <formula1>$O$68:$S$68</formula1>
    </dataValidation>
    <dataValidation type="list" allowBlank="1" showInputMessage="1" showErrorMessage="1" errorTitle="Error" error="You can only select one the manufacturers listed here" sqref="E69" xr:uid="{00000000-0002-0000-0100-000031000000}">
      <formula1>$O$69:$S$69</formula1>
    </dataValidation>
    <dataValidation type="list" allowBlank="1" showInputMessage="1" showErrorMessage="1" errorTitle="Error" error="You can only select one the manufacturers listed here" sqref="E70" xr:uid="{00000000-0002-0000-0100-000032000000}">
      <formula1>$O$70:$S$70</formula1>
    </dataValidation>
    <dataValidation type="list" allowBlank="1" showInputMessage="1" showErrorMessage="1" errorTitle="Error" error="You can only select one the manufacturers listed here" sqref="E71" xr:uid="{00000000-0002-0000-0100-000033000000}">
      <formula1>$O$71:$S$71</formula1>
    </dataValidation>
    <dataValidation type="list" allowBlank="1" showInputMessage="1" showErrorMessage="1" errorTitle="Error" error="You can only select one the manufacturers listed here" sqref="E72" xr:uid="{00000000-0002-0000-0100-000034000000}">
      <formula1>$O$72:$S$72</formula1>
    </dataValidation>
    <dataValidation type="list" allowBlank="1" showInputMessage="1" showErrorMessage="1" errorTitle="Error" error="You can only select one the manufacturers listed here" sqref="E73" xr:uid="{00000000-0002-0000-0100-000035000000}">
      <formula1>$O$73:$S$73</formula1>
    </dataValidation>
    <dataValidation type="list" allowBlank="1" showInputMessage="1" showErrorMessage="1" errorTitle="Error" error="You can only select one the manufacturers listed here" sqref="E74" xr:uid="{00000000-0002-0000-0100-000036000000}">
      <formula1>$O$74:$S$74</formula1>
    </dataValidation>
    <dataValidation type="list" allowBlank="1" showInputMessage="1" showErrorMessage="1" errorTitle="Error" error="You can only select one the manufacturers listed here" sqref="E76" xr:uid="{00000000-0002-0000-0100-000037000000}">
      <formula1>$O$76:$S$76</formula1>
    </dataValidation>
    <dataValidation type="list" allowBlank="1" showInputMessage="1" showErrorMessage="1" errorTitle="Error" error="You can only select one the manufacturers listed here" sqref="E77" xr:uid="{00000000-0002-0000-0100-000038000000}">
      <formula1>$O$77:$S$77</formula1>
    </dataValidation>
    <dataValidation type="list" allowBlank="1" showInputMessage="1" showErrorMessage="1" errorTitle="Error" error="You can only select one the manufacturers listed here" sqref="E78" xr:uid="{00000000-0002-0000-0100-000039000000}">
      <formula1>$O$78:$R$78</formula1>
    </dataValidation>
    <dataValidation type="list" allowBlank="1" showInputMessage="1" showErrorMessage="1" errorTitle="Error" error="You can only select one the manufacturers listed here" sqref="E79" xr:uid="{00000000-0002-0000-0100-00003A000000}">
      <formula1>$O$79:$Q$79</formula1>
    </dataValidation>
    <dataValidation type="list" allowBlank="1" showInputMessage="1" showErrorMessage="1" errorTitle="Error" error="You can only select one the manufacturers listed here" sqref="E80" xr:uid="{00000000-0002-0000-0100-00003B000000}">
      <formula1>$O$80:$S$80</formula1>
    </dataValidation>
    <dataValidation type="list" allowBlank="1" showInputMessage="1" showErrorMessage="1" errorTitle="Error" error="You can only select one the manufacturers listed here" sqref="E83" xr:uid="{00000000-0002-0000-0100-00003C000000}">
      <formula1>$O$83:$S$83</formula1>
    </dataValidation>
    <dataValidation type="list" allowBlank="1" showInputMessage="1" showErrorMessage="1" errorTitle="Error" error="You can only select one the manufacturers listed here" sqref="E84" xr:uid="{00000000-0002-0000-0100-00003D000000}">
      <formula1>$O$84:$S$84</formula1>
    </dataValidation>
    <dataValidation type="list" allowBlank="1" showInputMessage="1" showErrorMessage="1" errorTitle="Error" error="You can only select one the manufacturers listed here" sqref="E85" xr:uid="{00000000-0002-0000-0100-00003E000000}">
      <formula1>$O$85:$S$85</formula1>
    </dataValidation>
    <dataValidation type="list" allowBlank="1" showInputMessage="1" showErrorMessage="1" errorTitle="Error" error="You can only select one the manufacturers listed here" sqref="E86" xr:uid="{00000000-0002-0000-0100-00003F000000}">
      <formula1>$O$86:$S$86</formula1>
    </dataValidation>
    <dataValidation type="list" allowBlank="1" showInputMessage="1" showErrorMessage="1" errorTitle="Error" error="You can only select one the manufacturers listed here" sqref="E87" xr:uid="{00000000-0002-0000-0100-000040000000}">
      <formula1>$O$87:$S$87</formula1>
    </dataValidation>
    <dataValidation type="list" allowBlank="1" showInputMessage="1" showErrorMessage="1" errorTitle="Error" error="You can only select one the manufacturers listed here" sqref="E88" xr:uid="{00000000-0002-0000-0100-000041000000}">
      <formula1>$O$88:$S$88</formula1>
    </dataValidation>
    <dataValidation type="list" allowBlank="1" showInputMessage="1" showErrorMessage="1" errorTitle="Error" error="You can only select one the manufacturers listed here" sqref="E89" xr:uid="{00000000-0002-0000-0100-000042000000}">
      <formula1>$O$89:$S$89</formula1>
    </dataValidation>
    <dataValidation type="list" allowBlank="1" showInputMessage="1" showErrorMessage="1" errorTitle="Error" error="You can only select one the manufacturers listed here" sqref="E90" xr:uid="{00000000-0002-0000-0100-000043000000}">
      <formula1>$O$90:$S$90</formula1>
    </dataValidation>
    <dataValidation type="list" allowBlank="1" showInputMessage="1" showErrorMessage="1" errorTitle="Error" error="You can only select one the manufacturers listed here" sqref="E91" xr:uid="{00000000-0002-0000-0100-000044000000}">
      <formula1>$O$91:$S$91</formula1>
    </dataValidation>
    <dataValidation type="list" allowBlank="1" showInputMessage="1" showErrorMessage="1" errorTitle="Error" error="You can only select one the manufacturers listed here" sqref="E92" xr:uid="{00000000-0002-0000-0100-000045000000}">
      <formula1>$O$92:$S$92</formula1>
    </dataValidation>
    <dataValidation type="list" allowBlank="1" showInputMessage="1" showErrorMessage="1" errorTitle="Error" error="You can only select one the manufacturers listed here" sqref="E93" xr:uid="{00000000-0002-0000-0100-000046000000}">
      <formula1>$O$93:$S$93</formula1>
    </dataValidation>
    <dataValidation type="list" allowBlank="1" showInputMessage="1" showErrorMessage="1" errorTitle="Error" error="You can only select one the manufacturers listed here" sqref="E94" xr:uid="{00000000-0002-0000-0100-000047000000}">
      <formula1>$O$94:$S$94</formula1>
    </dataValidation>
    <dataValidation type="list" allowBlank="1" showInputMessage="1" showErrorMessage="1" errorTitle="Error" error="You can only select one the manufacturers listed here" sqref="E95" xr:uid="{00000000-0002-0000-0100-000048000000}">
      <formula1>$O$95:$R$95</formula1>
    </dataValidation>
    <dataValidation type="list" allowBlank="1" showInputMessage="1" showErrorMessage="1" errorTitle="Error" error="You can only select one the manufacturers listed here" sqref="E96" xr:uid="{00000000-0002-0000-0100-000049000000}">
      <formula1>$O$96:$Q$96</formula1>
    </dataValidation>
    <dataValidation type="list" allowBlank="1" showInputMessage="1" showErrorMessage="1" errorTitle="Error" error="You can only select one the manufacturers listed here" sqref="E97" xr:uid="{00000000-0002-0000-0100-00004A000000}">
      <formula1>$O$97:$S$97</formula1>
    </dataValidation>
    <dataValidation type="list" allowBlank="1" showInputMessage="1" showErrorMessage="1" errorTitle="Error" error="You can only select one the manufacturers listed here" sqref="E99" xr:uid="{00000000-0002-0000-0100-00004B000000}">
      <formula1>$O$99:$S$99</formula1>
    </dataValidation>
    <dataValidation type="list" allowBlank="1" showInputMessage="1" showErrorMessage="1" errorTitle="Error" error="You can only select one the manufacturers listed here" sqref="E100" xr:uid="{00000000-0002-0000-0100-00004C000000}">
      <formula1>$O$100:$S$100</formula1>
    </dataValidation>
    <dataValidation type="list" allowBlank="1" showInputMessage="1" showErrorMessage="1" errorTitle="Error" error="You can only select one the manufacturers listed here" sqref="E101" xr:uid="{00000000-0002-0000-0100-00004D000000}">
      <formula1>$O$101</formula1>
    </dataValidation>
    <dataValidation type="list" allowBlank="1" showInputMessage="1" showErrorMessage="1" errorTitle="Error" error="You can only select one the manufacturers listed here" sqref="E103" xr:uid="{00000000-0002-0000-0100-00004E000000}">
      <formula1>$O$103:$S$103</formula1>
    </dataValidation>
    <dataValidation type="list" allowBlank="1" showInputMessage="1" showErrorMessage="1" errorTitle="Error" error="You can only select one the manufacturers listed here" sqref="E104" xr:uid="{00000000-0002-0000-0100-00004F000000}">
      <formula1>$O$104:$S$104</formula1>
    </dataValidation>
    <dataValidation type="list" allowBlank="1" showInputMessage="1" showErrorMessage="1" errorTitle="Error" error="You can only select one the manufacturers listed here" sqref="E106" xr:uid="{00000000-0002-0000-0100-000050000000}">
      <formula1>$O$106:$S$106</formula1>
    </dataValidation>
    <dataValidation type="list" allowBlank="1" showInputMessage="1" showErrorMessage="1" errorTitle="Error" error="You can only select one the manufacturers listed here" sqref="E108" xr:uid="{00000000-0002-0000-0100-000051000000}">
      <formula1>$O$108:$S$108</formula1>
    </dataValidation>
    <dataValidation type="list" allowBlank="1" showInputMessage="1" showErrorMessage="1" errorTitle="Error" error="You can only select one the manufacturers listed here" sqref="E109" xr:uid="{00000000-0002-0000-0100-000052000000}">
      <formula1>$O$109:$S$109</formula1>
    </dataValidation>
    <dataValidation type="list" allowBlank="1" showInputMessage="1" showErrorMessage="1" errorTitle="Error" error="You can only select one the manufacturers listed here" sqref="E110" xr:uid="{00000000-0002-0000-0100-000053000000}">
      <formula1>$O$110:$S$110</formula1>
    </dataValidation>
    <dataValidation type="list" allowBlank="1" showInputMessage="1" showErrorMessage="1" errorTitle="Error" error="You can only select one the manufacturers listed here" sqref="E112" xr:uid="{00000000-0002-0000-0100-000054000000}">
      <formula1>$O$112:$S$112</formula1>
    </dataValidation>
    <dataValidation type="list" allowBlank="1" showInputMessage="1" showErrorMessage="1" errorTitle="Error" error="You can only select one the manufacturers listed here" sqref="E113" xr:uid="{00000000-0002-0000-0100-000055000000}">
      <formula1>$O$113:$S$113</formula1>
    </dataValidation>
    <dataValidation type="list" allowBlank="1" showInputMessage="1" showErrorMessage="1" errorTitle="Error" error="You can only select one the manufacturers listed here" sqref="E115" xr:uid="{00000000-0002-0000-0100-000056000000}">
      <formula1>$O$115</formula1>
    </dataValidation>
    <dataValidation type="list" allowBlank="1" showInputMessage="1" showErrorMessage="1" errorTitle="Error" error="You can only select one the manufacturers listed here" sqref="E125" xr:uid="{00000000-0002-0000-0100-000057000000}">
      <formula1>$O$125</formula1>
    </dataValidation>
    <dataValidation type="list" allowBlank="1" showInputMessage="1" showErrorMessage="1" errorTitle="Error" error="You can only select one the manufacturers listed here" sqref="E126" xr:uid="{00000000-0002-0000-0100-000058000000}">
      <formula1>$O$126:$P$126</formula1>
    </dataValidation>
    <dataValidation type="list" allowBlank="1" showInputMessage="1" showErrorMessage="1" errorTitle="Error" error="You can only select one the manufacturers listed here" sqref="E129" xr:uid="{00000000-0002-0000-0100-000059000000}">
      <formula1>$O$129:$S$129</formula1>
    </dataValidation>
    <dataValidation type="list" allowBlank="1" showInputMessage="1" showErrorMessage="1" errorTitle="Error" error="You can only select one the manufacturers listed here" sqref="E130" xr:uid="{00000000-0002-0000-0100-00005A000000}">
      <formula1>$O$130:$S$130</formula1>
    </dataValidation>
    <dataValidation type="list" allowBlank="1" showInputMessage="1" showErrorMessage="1" errorTitle="Error" error="You can only select one the manufacturers listed here" sqref="E131" xr:uid="{00000000-0002-0000-0100-00005B000000}">
      <formula1>$O$131:$S$131</formula1>
    </dataValidation>
    <dataValidation type="list" allowBlank="1" showInputMessage="1" showErrorMessage="1" errorTitle="Error" error="You can only select one the manufacturers listed here" sqref="E132" xr:uid="{00000000-0002-0000-0100-00005C000000}">
      <formula1>$O$132:$S$132</formula1>
    </dataValidation>
    <dataValidation type="list" allowBlank="1" showInputMessage="1" showErrorMessage="1" errorTitle="Error" error="You can only select one the manufacturers listed here" sqref="E133" xr:uid="{00000000-0002-0000-0100-00005D000000}">
      <formula1>$O$133:$S$133</formula1>
    </dataValidation>
    <dataValidation type="list" allowBlank="1" showInputMessage="1" showErrorMessage="1" errorTitle="Error" error="You can only select one the manufacturers listed here" sqref="E137" xr:uid="{00000000-0002-0000-0100-00005E000000}">
      <formula1>$O$137:$R$137</formula1>
    </dataValidation>
    <dataValidation type="list" allowBlank="1" showInputMessage="1" showErrorMessage="1" errorTitle="Error" error="You can only select one the manufacturers listed here" sqref="E138" xr:uid="{00000000-0002-0000-0100-00005F000000}">
      <formula1>$O$138:$R$138</formula1>
    </dataValidation>
    <dataValidation type="list" allowBlank="1" showInputMessage="1" showErrorMessage="1" errorTitle="Error" error="You can only select one the manufacturers listed here" sqref="E139" xr:uid="{00000000-0002-0000-0100-000060000000}">
      <formula1>$O$139:$S$139</formula1>
    </dataValidation>
    <dataValidation type="list" allowBlank="1" showInputMessage="1" showErrorMessage="1" errorTitle="Error" error="You can only select one the manufacturers listed here" sqref="E140" xr:uid="{00000000-0002-0000-0100-000061000000}">
      <formula1>$O$140:$S$140</formula1>
    </dataValidation>
    <dataValidation type="list" allowBlank="1" showInputMessage="1" showErrorMessage="1" errorTitle="Error" error="You can only select one the manufacturers listed here" sqref="E141" xr:uid="{00000000-0002-0000-0100-000062000000}">
      <formula1>$O$141:$P$141</formula1>
    </dataValidation>
    <dataValidation type="list" allowBlank="1" showInputMessage="1" showErrorMessage="1" errorTitle="Error" error="You can only select one the manufacturers listed here" sqref="E143" xr:uid="{00000000-0002-0000-0100-000063000000}">
      <formula1>$O$143:$S$143</formula1>
    </dataValidation>
    <dataValidation type="list" allowBlank="1" showInputMessage="1" showErrorMessage="1" errorTitle="Error" error="You can only select one the manufacturers listed here" sqref="E144" xr:uid="{00000000-0002-0000-0100-000064000000}">
      <formula1>$O$144:$S$144</formula1>
    </dataValidation>
    <dataValidation type="list" allowBlank="1" showInputMessage="1" showErrorMessage="1" errorTitle="Error" error="You can only select one the manufacturers listed here" sqref="E145" xr:uid="{00000000-0002-0000-0100-000065000000}">
      <formula1>$O$145:$R$145</formula1>
    </dataValidation>
    <dataValidation type="list" allowBlank="1" showInputMessage="1" showErrorMessage="1" errorTitle="Error" error="You can only select one the manufacturers listed here" sqref="E147" xr:uid="{00000000-0002-0000-0100-000066000000}">
      <formula1>$O$147:$S$147</formula1>
    </dataValidation>
    <dataValidation type="list" allowBlank="1" showInputMessage="1" showErrorMessage="1" errorTitle="Error" error="You can only select one the manufacturers listed here" sqref="E149" xr:uid="{00000000-0002-0000-0100-000067000000}">
      <formula1>$O$149:$R$149</formula1>
    </dataValidation>
    <dataValidation type="list" allowBlank="1" showInputMessage="1" showErrorMessage="1" errorTitle="Error" error="You can only select one the manufacturers listed here" sqref="E150" xr:uid="{00000000-0002-0000-0100-000068000000}">
      <formula1>$O$150:$S$150</formula1>
    </dataValidation>
    <dataValidation type="list" allowBlank="1" showInputMessage="1" showErrorMessage="1" errorTitle="Error" error="You can only select one the manufacturers listed here" sqref="E151" xr:uid="{00000000-0002-0000-0100-000069000000}">
      <formula1>$O$151:$Q$151</formula1>
    </dataValidation>
    <dataValidation type="list" allowBlank="1" showInputMessage="1" showErrorMessage="1" errorTitle="Error" error="You can only select one the manufacturers listed here" sqref="E152" xr:uid="{00000000-0002-0000-0100-00006A000000}">
      <formula1>$O$152:$S$152</formula1>
    </dataValidation>
    <dataValidation type="list" allowBlank="1" showInputMessage="1" showErrorMessage="1" errorTitle="Error" error="You can only select one the manufacturers listed here" sqref="E153" xr:uid="{00000000-0002-0000-0100-00006B000000}">
      <formula1>$O$153:$S$153</formula1>
    </dataValidation>
    <dataValidation type="list" allowBlank="1" showInputMessage="1" showErrorMessage="1" errorTitle="Error" error="You can only select one the manufacturers listed here" sqref="E155" xr:uid="{00000000-0002-0000-0100-00006C000000}">
      <formula1>$O$155:$S$155</formula1>
    </dataValidation>
    <dataValidation type="list" allowBlank="1" showInputMessage="1" showErrorMessage="1" errorTitle="Error" error="You can only select one the manufacturers listed here" sqref="E156" xr:uid="{00000000-0002-0000-0100-00006D000000}">
      <formula1>$O$156:$S$156</formula1>
    </dataValidation>
    <dataValidation type="list" allowBlank="1" showInputMessage="1" showErrorMessage="1" errorTitle="Error" error="You can only select one the manufacturers listed here" sqref="E157" xr:uid="{00000000-0002-0000-0100-00006E000000}">
      <formula1>$O$157:$S$157</formula1>
    </dataValidation>
    <dataValidation type="list" allowBlank="1" showInputMessage="1" showErrorMessage="1" errorTitle="Error" error="You can only select one the manufacturers listed here" sqref="E158" xr:uid="{00000000-0002-0000-0100-00006F000000}">
      <formula1>$O$158:$S$158</formula1>
    </dataValidation>
    <dataValidation type="list" allowBlank="1" showInputMessage="1" showErrorMessage="1" errorTitle="Error" error="You can only select one the manufacturers listed here" sqref="E159" xr:uid="{00000000-0002-0000-0100-000070000000}">
      <formula1>$O$159:$Q$159</formula1>
    </dataValidation>
    <dataValidation type="list" allowBlank="1" showInputMessage="1" showErrorMessage="1" errorTitle="Error" error="You can only select one the manufacturers listed here" sqref="E160" xr:uid="{00000000-0002-0000-0100-000071000000}">
      <formula1>$O$160:$Q$160</formula1>
    </dataValidation>
    <dataValidation type="list" allowBlank="1" showInputMessage="1" showErrorMessage="1" errorTitle="Error" error="You can only select one the manufacturers listed here" sqref="E161" xr:uid="{00000000-0002-0000-0100-000072000000}">
      <formula1>$O$161:$S$161</formula1>
    </dataValidation>
    <dataValidation type="list" allowBlank="1" showInputMessage="1" showErrorMessage="1" errorTitle="Error" error="You can only select one the manufacturers listed here" sqref="E162" xr:uid="{00000000-0002-0000-0100-000073000000}">
      <formula1>$O$162:$S$162</formula1>
    </dataValidation>
    <dataValidation type="list" allowBlank="1" showInputMessage="1" showErrorMessage="1" errorTitle="Error" error="You can only select one the manufacturers listed here" sqref="E163" xr:uid="{00000000-0002-0000-0100-000074000000}">
      <formula1>$O$163:$S$163</formula1>
    </dataValidation>
    <dataValidation type="list" allowBlank="1" showInputMessage="1" showErrorMessage="1" errorTitle="Error" error="You can only select one the manufacturers listed here" sqref="E164" xr:uid="{00000000-0002-0000-0100-000075000000}">
      <formula1>$O$164:$S$164</formula1>
    </dataValidation>
    <dataValidation type="list" allowBlank="1" showInputMessage="1" showErrorMessage="1" errorTitle="Error" error="You can only select one the manufacturers listed here" sqref="E167" xr:uid="{00000000-0002-0000-0100-000076000000}">
      <formula1>$O$167:$Q$167</formula1>
    </dataValidation>
    <dataValidation type="list" allowBlank="1" showInputMessage="1" showErrorMessage="1" errorTitle="Error" error="You can only select one the manufacturers listed here" sqref="E169" xr:uid="{00000000-0002-0000-0100-000077000000}">
      <formula1>$O$169:$S$169</formula1>
    </dataValidation>
    <dataValidation type="list" allowBlank="1" showInputMessage="1" showErrorMessage="1" errorTitle="Error" error="You can only select one the manufacturers listed here" sqref="E170" xr:uid="{00000000-0002-0000-0100-000078000000}">
      <formula1>$O$170:$S$170</formula1>
    </dataValidation>
    <dataValidation type="list" allowBlank="1" showInputMessage="1" showErrorMessage="1" errorTitle="Error" error="You can only select one the manufacturers listed here" sqref="E171" xr:uid="{00000000-0002-0000-0100-000079000000}">
      <formula1>$O$171:$Q$171</formula1>
    </dataValidation>
    <dataValidation type="list" allowBlank="1" showInputMessage="1" showErrorMessage="1" errorTitle="Error" error="You can only select one the manufacturers listed here" sqref="E172" xr:uid="{00000000-0002-0000-0100-00007A000000}">
      <formula1>$O$172:$S$172</formula1>
    </dataValidation>
    <dataValidation type="list" allowBlank="1" showInputMessage="1" showErrorMessage="1" errorTitle="Error" error="You can only select one the manufacturers listed here" sqref="E173" xr:uid="{00000000-0002-0000-0100-00007B000000}">
      <formula1>$O$173:$S$173</formula1>
    </dataValidation>
    <dataValidation type="list" allowBlank="1" showInputMessage="1" showErrorMessage="1" errorTitle="Error" error="You can only select one the manufacturers listed here" sqref="E174" xr:uid="{00000000-0002-0000-0100-00007C000000}">
      <formula1>$O$174</formula1>
    </dataValidation>
    <dataValidation type="list" allowBlank="1" showInputMessage="1" showErrorMessage="1" errorTitle="Error" error="You can only select one the manufacturers listed here" sqref="E175" xr:uid="{00000000-0002-0000-0100-00007D000000}">
      <formula1>$O$175</formula1>
    </dataValidation>
    <dataValidation type="list" allowBlank="1" showInputMessage="1" showErrorMessage="1" errorTitle="Error" error="You can only select one the manufacturers listed here" sqref="E176" xr:uid="{00000000-0002-0000-0100-00007E000000}">
      <formula1>$O$176</formula1>
    </dataValidation>
    <dataValidation type="list" allowBlank="1" showInputMessage="1" showErrorMessage="1" errorTitle="Error" error="You can only select one the manufacturers listed here" sqref="E177" xr:uid="{00000000-0002-0000-0100-00007F000000}">
      <formula1>$O$177</formula1>
    </dataValidation>
    <dataValidation type="list" allowBlank="1" showInputMessage="1" showErrorMessage="1" errorTitle="Error" error="You can only select one the manufacturers listed here" sqref="E178" xr:uid="{00000000-0002-0000-0100-000080000000}">
      <formula1>$O$178</formula1>
    </dataValidation>
    <dataValidation type="list" allowBlank="1" showInputMessage="1" showErrorMessage="1" errorTitle="Error" error="You can only select one the manufacturers listed here" sqref="E179" xr:uid="{00000000-0002-0000-0100-000081000000}">
      <formula1>$O$179</formula1>
    </dataValidation>
    <dataValidation type="list" allowBlank="1" showInputMessage="1" showErrorMessage="1" errorTitle="Error" error="You can only select one the manufacturers listed here" sqref="E180" xr:uid="{00000000-0002-0000-0100-000082000000}">
      <formula1>$O$180:$S$180</formula1>
    </dataValidation>
    <dataValidation type="list" allowBlank="1" showInputMessage="1" showErrorMessage="1" errorTitle="Error" error="You can only select one the manufacturers listed here" sqref="E181" xr:uid="{00000000-0002-0000-0100-000083000000}">
      <formula1>$O$181:$S$181</formula1>
    </dataValidation>
    <dataValidation type="list" allowBlank="1" showInputMessage="1" showErrorMessage="1" errorTitle="Error" error="You can only select one the manufacturers listed here" sqref="E182" xr:uid="{00000000-0002-0000-0100-000084000000}">
      <formula1>$O$182:$S$182</formula1>
    </dataValidation>
    <dataValidation type="list" allowBlank="1" showInputMessage="1" showErrorMessage="1" errorTitle="Error" error="You can only select one the manufacturers listed here" sqref="E183" xr:uid="{00000000-0002-0000-0100-000085000000}">
      <formula1>$O$183:$S$183</formula1>
    </dataValidation>
    <dataValidation type="list" allowBlank="1" showInputMessage="1" showErrorMessage="1" errorTitle="Error" error="You can only select one the manufacturers listed here" sqref="E184" xr:uid="{00000000-0002-0000-0100-000086000000}">
      <formula1>$O$184:$R$184</formula1>
    </dataValidation>
    <dataValidation type="list" allowBlank="1" showInputMessage="1" showErrorMessage="1" errorTitle="Error" error="You can only select one the manufacturers listed here" sqref="E185" xr:uid="{00000000-0002-0000-0100-000087000000}">
      <formula1>$O$185:$S$185</formula1>
    </dataValidation>
    <dataValidation type="list" allowBlank="1" showInputMessage="1" showErrorMessage="1" errorTitle="Error" error="You can only select one the manufacturers listed here" sqref="E186" xr:uid="{00000000-0002-0000-0100-000088000000}">
      <formula1>$O$186:$S$186</formula1>
    </dataValidation>
    <dataValidation type="list" allowBlank="1" showInputMessage="1" showErrorMessage="1" errorTitle="error" error="You can only select one the manufacturers listed here" sqref="E187" xr:uid="{00000000-0002-0000-0100-000089000000}">
      <formula1>$O$187:$S$187</formula1>
    </dataValidation>
    <dataValidation type="list" allowBlank="1" showInputMessage="1" showErrorMessage="1" errorTitle="Error" error="You can only select one the manufacturers listed here" sqref="E189" xr:uid="{00000000-0002-0000-0100-00008A000000}">
      <formula1>$O$189:$S$189</formula1>
    </dataValidation>
    <dataValidation type="list" allowBlank="1" showInputMessage="1" showErrorMessage="1" errorTitle="Error" error="You can only select one the manufacturers listed here" sqref="E191" xr:uid="{00000000-0002-0000-0100-00008B000000}">
      <formula1>$O$191:$S$191</formula1>
    </dataValidation>
    <dataValidation type="list" allowBlank="1" showInputMessage="1" showErrorMessage="1" errorTitle="Error" error="You can only select one the manufacturers listed here" sqref="E192" xr:uid="{00000000-0002-0000-0100-00008C000000}">
      <formula1>$O$192:$S$192</formula1>
    </dataValidation>
    <dataValidation type="list" allowBlank="1" showInputMessage="1" showErrorMessage="1" errorTitle="Error" error="You can only select one the manufacturers listed here" sqref="E194" xr:uid="{00000000-0002-0000-0100-00008D000000}">
      <formula1>$O$194:$S$194</formula1>
    </dataValidation>
    <dataValidation type="list" allowBlank="1" showInputMessage="1" showErrorMessage="1" errorTitle="Error" error="You can only select one the manufacturers listed here" sqref="E195" xr:uid="{00000000-0002-0000-0100-00008E000000}">
      <formula1>$O$195:$S$195</formula1>
    </dataValidation>
    <dataValidation type="list" allowBlank="1" showInputMessage="1" showErrorMessage="1" errorTitle="Error" error="You can only select one the manufacturers listed here" sqref="E196" xr:uid="{00000000-0002-0000-0100-00008F000000}">
      <formula1>$O$196:$Q$196</formula1>
    </dataValidation>
    <dataValidation type="list" allowBlank="1" showInputMessage="1" showErrorMessage="1" errorTitle="Error" error="You can only select one the manufacturers listed here" sqref="E197" xr:uid="{00000000-0002-0000-0100-000090000000}">
      <formula1>$O$197:$S$197</formula1>
    </dataValidation>
    <dataValidation type="list" allowBlank="1" showInputMessage="1" showErrorMessage="1" errorTitle="Error" error="You can only select one the manufacturers listed here" sqref="E199" xr:uid="{00000000-0002-0000-0100-000091000000}">
      <formula1>$O$199:$P$199</formula1>
    </dataValidation>
    <dataValidation type="list" allowBlank="1" showInputMessage="1" showErrorMessage="1" errorTitle="Error" error="You can only select one the manufacturers listed here" sqref="E201" xr:uid="{00000000-0002-0000-0100-000092000000}">
      <formula1>$O$201:$S$201</formula1>
    </dataValidation>
    <dataValidation type="list" allowBlank="1" showInputMessage="1" showErrorMessage="1" errorTitle="Error" error="You can only select one the manufacturers listed here" sqref="E203" xr:uid="{00000000-0002-0000-0100-000093000000}">
      <formula1>$O$203:$S$203</formula1>
    </dataValidation>
    <dataValidation type="list" allowBlank="1" showInputMessage="1" showErrorMessage="1" errorTitle="error" error="You can only select one the manufacturers listed here  " sqref="E205" xr:uid="{00000000-0002-0000-0100-000094000000}">
      <formula1>$O$205:$S$205</formula1>
    </dataValidation>
    <dataValidation type="list" allowBlank="1" showInputMessage="1" showErrorMessage="1" errorTitle="error" error="You can only select one the manufacturers listed here  " sqref="E206" xr:uid="{00000000-0002-0000-0100-000095000000}">
      <formula1>$O$206:$S$206</formula1>
    </dataValidation>
    <dataValidation type="list" allowBlank="1" showInputMessage="1" showErrorMessage="1" errorTitle="error" error="You can only select one the manufacturers listed here  " sqref="E207" xr:uid="{00000000-0002-0000-0100-000096000000}">
      <formula1>$O$207</formula1>
    </dataValidation>
    <dataValidation type="list" allowBlank="1" showInputMessage="1" showErrorMessage="1" errorTitle="error" error="You can only select one the manufacturers listed here  " sqref="E208" xr:uid="{00000000-0002-0000-0100-000097000000}">
      <formula1>$O$208:$R$208</formula1>
    </dataValidation>
    <dataValidation type="list" allowBlank="1" showInputMessage="1" showErrorMessage="1" errorTitle="error" error="You can only select one the manufacturers listed here  " sqref="E209" xr:uid="{00000000-0002-0000-0100-000098000000}">
      <formula1>$O$209:$P$209</formula1>
    </dataValidation>
    <dataValidation type="list" allowBlank="1" showInputMessage="1" showErrorMessage="1" errorTitle="error" error="You can only select one the manufacturers listed here  " sqref="E210" xr:uid="{00000000-0002-0000-0100-000099000000}">
      <formula1>$O$210:$S$210</formula1>
    </dataValidation>
    <dataValidation type="list" allowBlank="1" showInputMessage="1" showErrorMessage="1" errorTitle="error" error="You can only select one the manufacturers listed here  " sqref="E211" xr:uid="{00000000-0002-0000-0100-00009A000000}">
      <formula1>$O$211:$S$211</formula1>
    </dataValidation>
    <dataValidation type="list" allowBlank="1" showInputMessage="1" showErrorMessage="1" errorTitle="error" error="You can only select one the manufacturers listed here  " sqref="E212" xr:uid="{00000000-0002-0000-0100-00009B000000}">
      <formula1>$O$212:$S$212</formula1>
    </dataValidation>
    <dataValidation type="list" allowBlank="1" showInputMessage="1" showErrorMessage="1" errorTitle="error" error="You can only select one the manufacturers listed here  " sqref="E213" xr:uid="{00000000-0002-0000-0100-00009C000000}">
      <formula1>$O$213:$S$213</formula1>
    </dataValidation>
    <dataValidation type="list" allowBlank="1" showInputMessage="1" showErrorMessage="1" errorTitle="error" error="You can only select one the manufacturers listed here  " sqref="E214" xr:uid="{00000000-0002-0000-0100-00009D000000}">
      <formula1>$O$214:$S$214</formula1>
    </dataValidation>
    <dataValidation type="list" allowBlank="1" showInputMessage="1" showErrorMessage="1" errorTitle="error" error="You can only select one the manufacturers listed here  " sqref="E215" xr:uid="{00000000-0002-0000-0100-00009E000000}">
      <formula1>$O$215:$S$215</formula1>
    </dataValidation>
    <dataValidation type="list" allowBlank="1" showInputMessage="1" showErrorMessage="1" errorTitle="error" error="You can only select one the manufacturers listed here  " sqref="E216" xr:uid="{00000000-0002-0000-0100-00009F000000}">
      <formula1>$O$216:$S$216</formula1>
    </dataValidation>
    <dataValidation type="list" allowBlank="1" showInputMessage="1" showErrorMessage="1" errorTitle="error" error="You can only select one the manufacturers listed here  " sqref="E217" xr:uid="{00000000-0002-0000-0100-0000A0000000}">
      <formula1>$O$217:$S$217</formula1>
    </dataValidation>
    <dataValidation type="list" allowBlank="1" showInputMessage="1" showErrorMessage="1" errorTitle="error" error="You can only select one the manufacturers listed here  " sqref="E218" xr:uid="{00000000-0002-0000-0100-0000A1000000}">
      <formula1>$O$218:$Q$218</formula1>
    </dataValidation>
    <dataValidation type="list" allowBlank="1" showInputMessage="1" showErrorMessage="1" errorTitle="error" error="You can only select one the manufacturers listed here  " sqref="E219" xr:uid="{00000000-0002-0000-0100-0000A2000000}">
      <formula1>$O$219:$S$219</formula1>
    </dataValidation>
    <dataValidation type="list" allowBlank="1" showInputMessage="1" showErrorMessage="1" errorTitle="error" error="You can only select one the manufacturers listed here  " sqref="E220" xr:uid="{00000000-0002-0000-0100-0000A3000000}">
      <formula1>$O$220:$S$220</formula1>
    </dataValidation>
    <dataValidation type="list" allowBlank="1" showInputMessage="1" showErrorMessage="1" errorTitle="error" error="You can only select one the manufacturers listed here  " sqref="E222" xr:uid="{00000000-0002-0000-0100-0000A4000000}">
      <formula1>$O$222:$S$222</formula1>
    </dataValidation>
    <dataValidation type="list" allowBlank="1" showInputMessage="1" showErrorMessage="1" errorTitle="error" error="You can only select one the manufacturers listed here  " sqref="E223" xr:uid="{00000000-0002-0000-0100-0000A5000000}">
      <formula1>$O$223:$S$223</formula1>
    </dataValidation>
    <dataValidation type="list" allowBlank="1" showInputMessage="1" showErrorMessage="1" errorTitle="error" error="You can only select one the manufacturers listed here  " sqref="E224" xr:uid="{00000000-0002-0000-0100-0000A6000000}">
      <formula1>$O$224:$S$224</formula1>
    </dataValidation>
    <dataValidation type="list" allowBlank="1" showInputMessage="1" showErrorMessage="1" errorTitle="error" error="You can only select one the manufacturers listed here  " sqref="E227" xr:uid="{00000000-0002-0000-0100-0000A7000000}">
      <formula1>$O$227:$Q$227</formula1>
    </dataValidation>
    <dataValidation type="list" allowBlank="1" showInputMessage="1" showErrorMessage="1" errorTitle="error" error="You can only select one the manufacturers listed here  " sqref="E228" xr:uid="{00000000-0002-0000-0100-0000A8000000}">
      <formula1>$O$228</formula1>
    </dataValidation>
    <dataValidation type="list" allowBlank="1" showInputMessage="1" showErrorMessage="1" errorTitle="error" error="You can only select one the manufacturers listed here  " sqref="E229" xr:uid="{00000000-0002-0000-0100-0000A9000000}">
      <formula1>$O$229:$Q$229</formula1>
    </dataValidation>
    <dataValidation type="list" allowBlank="1" showInputMessage="1" showErrorMessage="1" errorTitle="error" error="You can only select one the manufacturers listed here  " sqref="E230" xr:uid="{00000000-0002-0000-0100-0000AA000000}">
      <formula1>$O$230:$S$230</formula1>
    </dataValidation>
    <dataValidation type="list" allowBlank="1" showInputMessage="1" showErrorMessage="1" errorTitle="error" error="You can only select one the manufacturers listed here  " sqref="E231" xr:uid="{00000000-0002-0000-0100-0000AB000000}">
      <formula1>$O$231:$S$231</formula1>
    </dataValidation>
    <dataValidation type="list" allowBlank="1" showInputMessage="1" showErrorMessage="1" errorTitle="error" error="You can only select one the manufacturers listed here  " sqref="E232" xr:uid="{00000000-0002-0000-0100-0000AC000000}">
      <formula1>$O$232:$S$232</formula1>
    </dataValidation>
    <dataValidation type="list" allowBlank="1" showInputMessage="1" showErrorMessage="1" errorTitle="error" error="You can only select one the manufacturers listed here  " sqref="E233" xr:uid="{00000000-0002-0000-0100-0000AD000000}">
      <formula1>$O$233:$S$233</formula1>
    </dataValidation>
    <dataValidation type="list" allowBlank="1" showInputMessage="1" showErrorMessage="1" errorTitle="error" error="You can only select one the manufacturers listed here  " sqref="E236" xr:uid="{00000000-0002-0000-0100-0000AE000000}">
      <formula1>$O$236:$S$236</formula1>
    </dataValidation>
    <dataValidation type="list" allowBlank="1" showInputMessage="1" showErrorMessage="1" errorTitle="error" error="You can only select one the manufacturers listed here  " sqref="E237" xr:uid="{00000000-0002-0000-0100-0000AF000000}">
      <formula1>$O$237</formula1>
    </dataValidation>
    <dataValidation type="list" allowBlank="1" showInputMessage="1" showErrorMessage="1" errorTitle="error" error="You can only select one the manufacturers listed here  " sqref="E238" xr:uid="{00000000-0002-0000-0100-0000B0000000}">
      <formula1>$O$238</formula1>
    </dataValidation>
    <dataValidation type="list" allowBlank="1" showInputMessage="1" showErrorMessage="1" errorTitle="error" error="You can only select one the manufacturers listed here  " sqref="E239" xr:uid="{00000000-0002-0000-0100-0000B1000000}">
      <formula1>$O$239:$S$239</formula1>
    </dataValidation>
    <dataValidation type="list" allowBlank="1" showInputMessage="1" showErrorMessage="1" errorTitle="error" error="You can only select one the manufacturers listed here  " sqref="E241" xr:uid="{00000000-0002-0000-0100-0000B2000000}">
      <formula1>$O$241:$S$241</formula1>
    </dataValidation>
    <dataValidation type="list" allowBlank="1" showInputMessage="1" showErrorMessage="1" errorTitle="error" error="You can only select one the manufacturers listed here  " sqref="E242" xr:uid="{00000000-0002-0000-0100-0000B3000000}">
      <formula1>$O$242:$S$242</formula1>
    </dataValidation>
    <dataValidation type="list" allowBlank="1" showInputMessage="1" showErrorMessage="1" errorTitle="error" error="You can only select one the manufacturers listed here  " sqref="E243" xr:uid="{00000000-0002-0000-0100-0000B4000000}">
      <formula1>$O$243:$S$243</formula1>
    </dataValidation>
    <dataValidation type="list" allowBlank="1" showInputMessage="1" showErrorMessage="1" errorTitle="error" error="You can only select one the manufacturers listed here  " sqref="E244" xr:uid="{00000000-0002-0000-0100-0000B5000000}">
      <formula1>$O$244</formula1>
    </dataValidation>
    <dataValidation type="list" allowBlank="1" showInputMessage="1" showErrorMessage="1" errorTitle="error" error="You can only select one the manufacturers listed here  " sqref="E246" xr:uid="{00000000-0002-0000-0100-0000B6000000}">
      <formula1>$O$246:$S$246</formula1>
    </dataValidation>
    <dataValidation type="list" allowBlank="1" showInputMessage="1" showErrorMessage="1" errorTitle="error" error="You can only select one the manufacturers listed here  " sqref="E247" xr:uid="{00000000-0002-0000-0100-0000B7000000}">
      <formula1>$O$247:$Q$247</formula1>
    </dataValidation>
    <dataValidation type="list" allowBlank="1" showInputMessage="1" showErrorMessage="1" errorTitle="error" error="You can only select one the manufacturers listed here  " sqref="E248" xr:uid="{00000000-0002-0000-0100-0000B8000000}">
      <formula1>$O$248</formula1>
    </dataValidation>
    <dataValidation type="list" allowBlank="1" showInputMessage="1" showErrorMessage="1" errorTitle="error" error="You can only select one the manufacturers listed here  " sqref="E250" xr:uid="{00000000-0002-0000-0100-0000B9000000}">
      <formula1>$O$250:$S$250</formula1>
    </dataValidation>
    <dataValidation type="list" allowBlank="1" showInputMessage="1" showErrorMessage="1" errorTitle="error" error="You can only select one the manufacturers listed here  " sqref="E252" xr:uid="{00000000-0002-0000-0100-0000BA000000}">
      <formula1>$O$252:$S$252</formula1>
    </dataValidation>
    <dataValidation type="list" allowBlank="1" showInputMessage="1" showErrorMessage="1" errorTitle="error" error="You can only select one the manufacturers listed here  " sqref="E253" xr:uid="{00000000-0002-0000-0100-0000BB000000}">
      <formula1>$O$253:$S$253</formula1>
    </dataValidation>
    <dataValidation type="list" allowBlank="1" showInputMessage="1" showErrorMessage="1" errorTitle="Error" error="You can only select one the manufacturers listed here" sqref="E254" xr:uid="{00000000-0002-0000-0100-0000BC000000}">
      <formula1>$O$254:$S$254</formula1>
    </dataValidation>
    <dataValidation type="list" allowBlank="1" showInputMessage="1" showErrorMessage="1" errorTitle="error" error="You can only select one the manufacturers listed here  " sqref="E256" xr:uid="{00000000-0002-0000-0100-0000BD000000}">
      <formula1>$O$256:$S$256</formula1>
    </dataValidation>
    <dataValidation type="list" allowBlank="1" showInputMessage="1" showErrorMessage="1" errorTitle="error" error="You can only select one the manufacturers listed here  " sqref="E257" xr:uid="{00000000-0002-0000-0100-0000BE000000}">
      <formula1>$O$257:$S$257</formula1>
    </dataValidation>
    <dataValidation type="list" allowBlank="1" showInputMessage="1" showErrorMessage="1" errorTitle="error" error="You can only select one the manufacturers listed here  " sqref="E258" xr:uid="{00000000-0002-0000-0100-0000BF000000}">
      <formula1>$O$258:$S$258</formula1>
    </dataValidation>
    <dataValidation type="list" allowBlank="1" showInputMessage="1" showErrorMessage="1" errorTitle="error" error="You can only select one the manufacturers listed here  " sqref="E259" xr:uid="{00000000-0002-0000-0100-0000C0000000}">
      <formula1>$O$259:$S$259</formula1>
    </dataValidation>
    <dataValidation type="list" allowBlank="1" showInputMessage="1" showErrorMessage="1" errorTitle="error" error="You can only select one the manufacturers listed here  " sqref="E260" xr:uid="{00000000-0002-0000-0100-0000C1000000}">
      <formula1>$O$260:$S$260</formula1>
    </dataValidation>
    <dataValidation type="list" allowBlank="1" showInputMessage="1" showErrorMessage="1" errorTitle="error" error="You can only select one the manufacturers listed here  " sqref="E261" xr:uid="{00000000-0002-0000-0100-0000C2000000}">
      <formula1>$O$261:$S$261</formula1>
    </dataValidation>
    <dataValidation type="list" allowBlank="1" showInputMessage="1" showErrorMessage="1" errorTitle="error" error="You can only select one the manufacturers listed here  " sqref="E262" xr:uid="{00000000-0002-0000-0100-0000C3000000}">
      <formula1>$O$262:$S$262</formula1>
    </dataValidation>
    <dataValidation type="list" allowBlank="1" showInputMessage="1" showErrorMessage="1" errorTitle="error" error="You can only select one the manufacturers listed here  " sqref="E264" xr:uid="{00000000-0002-0000-0100-0000C4000000}">
      <formula1>$O$264:$S$264</formula1>
    </dataValidation>
    <dataValidation type="list" allowBlank="1" showInputMessage="1" showErrorMessage="1" errorTitle="error" error="You can only select one the manufacturers listed here  " sqref="E265" xr:uid="{00000000-0002-0000-0100-0000C5000000}">
      <formula1>$O$265:$S$265</formula1>
    </dataValidation>
    <dataValidation type="list" allowBlank="1" showInputMessage="1" showErrorMessage="1" errorTitle="error" error="You can only select one the manufacturers listed here  " sqref="E266" xr:uid="{00000000-0002-0000-0100-0000C6000000}">
      <formula1>$O$266:$S$266</formula1>
    </dataValidation>
    <dataValidation type="list" allowBlank="1" showInputMessage="1" showErrorMessage="1" errorTitle="error" error="You can only select one the manufacturers listed here  " sqref="E267" xr:uid="{00000000-0002-0000-0100-0000C7000000}">
      <formula1>$O$267:$R$267</formula1>
    </dataValidation>
    <dataValidation type="list" allowBlank="1" showInputMessage="1" showErrorMessage="1" errorTitle="error" error="You can only select one the manufacturers listed here  " sqref="E268" xr:uid="{00000000-0002-0000-0100-0000C8000000}">
      <formula1>$O$268:$S$268</formula1>
    </dataValidation>
    <dataValidation type="list" allowBlank="1" showInputMessage="1" showErrorMessage="1" errorTitle="error" error="You can only select one the manufacturers listed here  " sqref="E269" xr:uid="{00000000-0002-0000-0100-0000C9000000}">
      <formula1>$O$269:$S$269</formula1>
    </dataValidation>
    <dataValidation type="list" allowBlank="1" showInputMessage="1" showErrorMessage="1" errorTitle="error" error="You can only select one the manufacturers listed here  " sqref="E270" xr:uid="{00000000-0002-0000-0100-0000CA000000}">
      <formula1>$O$270:$S$270</formula1>
    </dataValidation>
    <dataValidation type="list" allowBlank="1" showInputMessage="1" showErrorMessage="1" errorTitle="error" error="You can only select one the manufacturers listed here  " sqref="E271" xr:uid="{00000000-0002-0000-0100-0000CB000000}">
      <formula1>$O$271:$S$271</formula1>
    </dataValidation>
    <dataValidation type="list" allowBlank="1" showInputMessage="1" showErrorMessage="1" errorTitle="error" error="You can only select one the manufacturers listed here  " sqref="E272" xr:uid="{00000000-0002-0000-0100-0000CC000000}">
      <formula1>$O$272:$S$272</formula1>
    </dataValidation>
    <dataValidation type="list" allowBlank="1" showInputMessage="1" showErrorMessage="1" errorTitle="error" error="You can only select one the manufacturers listed here  " sqref="E273" xr:uid="{00000000-0002-0000-0100-0000CD000000}">
      <formula1>$O$273:$S$273</formula1>
    </dataValidation>
    <dataValidation type="list" allowBlank="1" showInputMessage="1" showErrorMessage="1" errorTitle="error" error="You can only select one the manufacturers listed here  " sqref="E274" xr:uid="{00000000-0002-0000-0100-0000CE000000}">
      <formula1>$O$274:$S$274</formula1>
    </dataValidation>
    <dataValidation type="list" allowBlank="1" showInputMessage="1" showErrorMessage="1" errorTitle="error" error="You can only select one the manufacturers listed here  " sqref="E276" xr:uid="{00000000-0002-0000-0100-0000CF000000}">
      <formula1>$O$276:$S$276</formula1>
    </dataValidation>
    <dataValidation type="list" allowBlank="1" showInputMessage="1" showErrorMessage="1" errorTitle="error" error="You can only select one the manufacturers listed here  " sqref="E277" xr:uid="{00000000-0002-0000-0100-0000D0000000}">
      <formula1>$O$277:$S$277</formula1>
    </dataValidation>
    <dataValidation type="list" allowBlank="1" showInputMessage="1" showErrorMessage="1" errorTitle="error" error="You can only select one the manufacturers listed here  " sqref="E278" xr:uid="{00000000-0002-0000-0100-0000D1000000}">
      <formula1>$O$278:$Q$278</formula1>
    </dataValidation>
    <dataValidation type="list" allowBlank="1" showInputMessage="1" showErrorMessage="1" errorTitle="error" error="You can only select one the manufacturers listed here  " sqref="E280" xr:uid="{00000000-0002-0000-0100-0000D2000000}">
      <formula1>$O$280:$R$280</formula1>
    </dataValidation>
    <dataValidation type="list" allowBlank="1" showInputMessage="1" showErrorMessage="1" errorTitle="error" error="You can only select one the manufacturers listed here  " sqref="E281" xr:uid="{00000000-0002-0000-0100-0000D3000000}">
      <formula1>$O$281:$S$281</formula1>
    </dataValidation>
    <dataValidation type="list" allowBlank="1" showInputMessage="1" showErrorMessage="1" errorTitle="error" error="You can only select one the manufacturers listed here  " sqref="E282" xr:uid="{00000000-0002-0000-0100-0000D4000000}">
      <formula1>$O$282:$Q$282</formula1>
    </dataValidation>
    <dataValidation type="list" allowBlank="1" showInputMessage="1" showErrorMessage="1" errorTitle="error" error="You can only select one the manufacturers listed here  " sqref="E283" xr:uid="{00000000-0002-0000-0100-0000D5000000}">
      <formula1>$O$283:$S$283</formula1>
    </dataValidation>
    <dataValidation type="list" allowBlank="1" showInputMessage="1" showErrorMessage="1" errorTitle="error" error="You can only select one the manufacturers listed here  " sqref="E284" xr:uid="{00000000-0002-0000-0100-0000D6000000}">
      <formula1>$O$284:$S$284</formula1>
    </dataValidation>
    <dataValidation type="list" allowBlank="1" showInputMessage="1" showErrorMessage="1" errorTitle="error" error="You can only select one the manufacturers listed here  " sqref="E289" xr:uid="{00000000-0002-0000-0100-0000D7000000}">
      <formula1>$O$289:$R$289</formula1>
    </dataValidation>
    <dataValidation type="list" allowBlank="1" showInputMessage="1" showErrorMessage="1" errorTitle="error" error="You can only select one the manufacturers listed here  " sqref="E290" xr:uid="{00000000-0002-0000-0100-0000D8000000}">
      <formula1>$O$290:$S$290</formula1>
    </dataValidation>
    <dataValidation type="list" allowBlank="1" showInputMessage="1" showErrorMessage="1" errorTitle="error" error="You can only select one the manufacturers listed here  " sqref="E291" xr:uid="{00000000-0002-0000-0100-0000D9000000}">
      <formula1>$O$291:$S$291</formula1>
    </dataValidation>
    <dataValidation type="list" allowBlank="1" showInputMessage="1" showErrorMessage="1" errorTitle="error" error="You can only select one the manufacturers listed here  " sqref="E292" xr:uid="{00000000-0002-0000-0100-0000DA000000}">
      <formula1>$O$292:$S$292</formula1>
    </dataValidation>
    <dataValidation type="list" allowBlank="1" showInputMessage="1" showErrorMessage="1" errorTitle="error" error="You can only select one the manufacturers listed here  " sqref="E293" xr:uid="{00000000-0002-0000-0100-0000DB000000}">
      <formula1>$O$293:$S$293</formula1>
    </dataValidation>
    <dataValidation type="list" allowBlank="1" showInputMessage="1" showErrorMessage="1" errorTitle="error" error="You can only select one the manufacturers listed here  _x000a__x000a_" sqref="E294" xr:uid="{00000000-0002-0000-0100-0000DC000000}">
      <formula1>$O$294:$S$294</formula1>
    </dataValidation>
    <dataValidation type="list" allowBlank="1" showInputMessage="1" showErrorMessage="1" errorTitle="error" error="You can only select one the manufacturers listed here  _x000a__x000a_" sqref="E295" xr:uid="{00000000-0002-0000-0100-0000DD000000}">
      <formula1>$O$295:$S$295</formula1>
    </dataValidation>
    <dataValidation type="list" allowBlank="1" showInputMessage="1" showErrorMessage="1" errorTitle="error" error="You can only select one the manufacturers listed here  _x000a__x000a_" sqref="E296" xr:uid="{00000000-0002-0000-0100-0000DE000000}">
      <formula1>$O$296:$S$296</formula1>
    </dataValidation>
    <dataValidation type="list" allowBlank="1" showInputMessage="1" showErrorMessage="1" errorTitle="error" error="You can only select one the manufacturers listed here  " sqref="E297" xr:uid="{00000000-0002-0000-0100-0000DF000000}">
      <formula1>$O$297:$S$297</formula1>
    </dataValidation>
    <dataValidation type="list" allowBlank="1" showInputMessage="1" showErrorMessage="1" errorTitle="error" error="You can only select one the manufacturers listed here  " sqref="E299" xr:uid="{00000000-0002-0000-0100-0000E0000000}">
      <formula1>$O$299:$S$299</formula1>
    </dataValidation>
    <dataValidation type="list" allowBlank="1" showInputMessage="1" showErrorMessage="1" errorTitle="error" error="You can only select one the manufacturers listed here  " sqref="E300" xr:uid="{00000000-0002-0000-0100-0000E1000000}">
      <formula1>$O$300:$S$300</formula1>
    </dataValidation>
    <dataValidation type="list" allowBlank="1" showInputMessage="1" showErrorMessage="1" errorTitle="error" error="You can only select one the manufacturers listed here  " sqref="E301" xr:uid="{00000000-0002-0000-0100-0000E2000000}">
      <formula1>$O$301:$Q$301</formula1>
    </dataValidation>
    <dataValidation type="list" allowBlank="1" showInputMessage="1" showErrorMessage="1" errorTitle="error" error="You can only select one the manufacturers listed here  " sqref="E302" xr:uid="{00000000-0002-0000-0100-0000E3000000}">
      <formula1>$O$302:$S$302</formula1>
    </dataValidation>
    <dataValidation type="list" allowBlank="1" showInputMessage="1" showErrorMessage="1" errorTitle="error" error="You can only select one the manufacturers listed here  " sqref="E303" xr:uid="{00000000-0002-0000-0100-0000E4000000}">
      <formula1>$O$303:$S$303</formula1>
    </dataValidation>
    <dataValidation type="list" allowBlank="1" showInputMessage="1" showErrorMessage="1" errorTitle="error" error="You can only select one the manufacturers listed here  " sqref="E304" xr:uid="{00000000-0002-0000-0100-0000E5000000}">
      <formula1>$O$304:$R$304</formula1>
    </dataValidation>
    <dataValidation type="list" allowBlank="1" showInputMessage="1" showErrorMessage="1" errorTitle="error" error="You can only select one the manufacturers listed here  " sqref="E305" xr:uid="{00000000-0002-0000-0100-0000E6000000}">
      <formula1>$O$305:$P$305</formula1>
    </dataValidation>
    <dataValidation type="list" allowBlank="1" showInputMessage="1" showErrorMessage="1" errorTitle="error" error="You can only select one the manufacturers listed here  " sqref="E306" xr:uid="{00000000-0002-0000-0100-0000E7000000}">
      <formula1>$O$306:$S$306</formula1>
    </dataValidation>
    <dataValidation type="list" allowBlank="1" showInputMessage="1" showErrorMessage="1" errorTitle="error" error="You can only select one the manufacturers listed here  " sqref="E307" xr:uid="{00000000-0002-0000-0100-0000E8000000}">
      <formula1>$O$307:$R$307</formula1>
    </dataValidation>
    <dataValidation type="list" allowBlank="1" showInputMessage="1" showErrorMessage="1" errorTitle="error" error="You can only select one the manufacturers listed here  " sqref="E308" xr:uid="{00000000-0002-0000-0100-0000E9000000}">
      <formula1>$O$308:$R$308</formula1>
    </dataValidation>
    <dataValidation type="list" allowBlank="1" showInputMessage="1" showErrorMessage="1" errorTitle="error" error="You can only select one the manufacturers listed here  " sqref="E310" xr:uid="{00000000-0002-0000-0100-0000EA000000}">
      <formula1>$O$310:$S$310</formula1>
    </dataValidation>
    <dataValidation type="list" allowBlank="1" showInputMessage="1" showErrorMessage="1" errorTitle="error" error="You can only select one the manufacturers listed here  " sqref="E311" xr:uid="{00000000-0002-0000-0100-0000EB000000}">
      <formula1>$O$311:$P$311</formula1>
    </dataValidation>
    <dataValidation type="list" allowBlank="1" showInputMessage="1" showErrorMessage="1" errorTitle="error" error="You can only select one the manufacturers listed here  " sqref="E312" xr:uid="{00000000-0002-0000-0100-0000EC000000}">
      <formula1>$O$312:$S$312</formula1>
    </dataValidation>
    <dataValidation type="list" allowBlank="1" showInputMessage="1" showErrorMessage="1" errorTitle="error" error="You can only select one the manufacturers listed here  " sqref="E313" xr:uid="{00000000-0002-0000-0100-0000ED000000}">
      <formula1>$O$313:$S$313</formula1>
    </dataValidation>
    <dataValidation type="list" allowBlank="1" showInputMessage="1" showErrorMessage="1" errorTitle="error" error="You can only select one the manufacturers listed here  " sqref="E314" xr:uid="{00000000-0002-0000-0100-0000EE000000}">
      <formula1>$O$314:$S$314</formula1>
    </dataValidation>
    <dataValidation type="list" allowBlank="1" showInputMessage="1" showErrorMessage="1" errorTitle="error" error="You can only select one the manufacturers listed here  " sqref="E315" xr:uid="{00000000-0002-0000-0100-0000EF000000}">
      <formula1>$O$315:$R$315</formula1>
    </dataValidation>
    <dataValidation type="list" allowBlank="1" showInputMessage="1" showErrorMessage="1" errorTitle="error" error="You can only select one the manufacturers listed here  " sqref="E317" xr:uid="{00000000-0002-0000-0100-0000F0000000}">
      <formula1>$O$317:$R$317</formula1>
    </dataValidation>
    <dataValidation type="list" allowBlank="1" showInputMessage="1" showErrorMessage="1" errorTitle="error" error="You can only select one the manufacturers listed here  " sqref="E318" xr:uid="{00000000-0002-0000-0100-0000F1000000}">
      <formula1>$O$318:$S$318</formula1>
    </dataValidation>
    <dataValidation type="list" allowBlank="1" showInputMessage="1" showErrorMessage="1" errorTitle="error" error="You can only select one the manufacturers listed here  " sqref="E319" xr:uid="{00000000-0002-0000-0100-0000F2000000}">
      <formula1>$O$319:$Q$319</formula1>
    </dataValidation>
    <dataValidation type="list" allowBlank="1" showInputMessage="1" showErrorMessage="1" errorTitle="error" error="You can only select one the manufacturers listed here  " sqref="E321" xr:uid="{00000000-0002-0000-0100-0000F3000000}">
      <formula1>$O$321:$Q$321</formula1>
    </dataValidation>
    <dataValidation type="list" allowBlank="1" showInputMessage="1" showErrorMessage="1" errorTitle="error" error="You can only select one the manufacturers listed here  " sqref="E322" xr:uid="{00000000-0002-0000-0100-0000F4000000}">
      <formula1>$O$322:$Q$322</formula1>
    </dataValidation>
    <dataValidation type="list" allowBlank="1" showInputMessage="1" showErrorMessage="1" errorTitle="error" error="You can only select one the manufacturers listed here  " sqref="E323" xr:uid="{00000000-0002-0000-0100-0000F5000000}">
      <formula1>$O$323:$Q$323</formula1>
    </dataValidation>
    <dataValidation type="list" allowBlank="1" showInputMessage="1" showErrorMessage="1" errorTitle="error" error="You can only select one the manufacturers listed here  " sqref="E324" xr:uid="{00000000-0002-0000-0100-0000F6000000}">
      <formula1>$O$324:$Q$324</formula1>
    </dataValidation>
    <dataValidation type="list" allowBlank="1" showInputMessage="1" showErrorMessage="1" errorTitle="error" error="You can only select one the manufacturers listed here  " sqref="E326" xr:uid="{00000000-0002-0000-0100-0000F7000000}">
      <formula1>$O$326:$P$326</formula1>
    </dataValidation>
    <dataValidation type="list" allowBlank="1" showInputMessage="1" showErrorMessage="1" errorTitle="error" error="You can only select one the manufacturers listed here  " sqref="E327" xr:uid="{00000000-0002-0000-0100-0000F8000000}">
      <formula1>$O$327:$Q$327</formula1>
    </dataValidation>
    <dataValidation type="list" allowBlank="1" showInputMessage="1" showErrorMessage="1" errorTitle="error" error="You can only select one the manufacturers listed here  " sqref="E329" xr:uid="{00000000-0002-0000-0100-0000F9000000}">
      <formula1>$O$329:$S$329</formula1>
    </dataValidation>
    <dataValidation type="list" allowBlank="1" showInputMessage="1" showErrorMessage="1" errorTitle="error" error="You can only select one the manufacturers listed here  " sqref="E330" xr:uid="{00000000-0002-0000-0100-0000FA000000}">
      <formula1>$O$330:$S$330</formula1>
    </dataValidation>
    <dataValidation type="list" allowBlank="1" showInputMessage="1" showErrorMessage="1" errorTitle="error" error="You can only select one the manufacturers listed here  " sqref="E331" xr:uid="{00000000-0002-0000-0100-0000FB000000}">
      <formula1>$O$331:$S$331</formula1>
    </dataValidation>
    <dataValidation type="list" allowBlank="1" showInputMessage="1" showErrorMessage="1" errorTitle="error" error="You can only select one the manufacturers listed here  " sqref="E338" xr:uid="{00000000-0002-0000-0100-0000FC000000}">
      <formula1>$O$338:$S$338</formula1>
    </dataValidation>
    <dataValidation type="list" allowBlank="1" showInputMessage="1" showErrorMessage="1" errorTitle="error" error="You can only select one the manufacturers listed here  " sqref="E337" xr:uid="{00000000-0002-0000-0100-0000FD000000}">
      <formula1>$O$337:$S$337</formula1>
    </dataValidation>
    <dataValidation type="list" allowBlank="1" showInputMessage="1" showErrorMessage="1" errorTitle="error" error="You can only select one the manufacturers listed here  " sqref="E339" xr:uid="{00000000-0002-0000-0100-0000FE000000}">
      <formula1>$O$339:$S$339</formula1>
    </dataValidation>
    <dataValidation type="list" allowBlank="1" showInputMessage="1" showErrorMessage="1" errorTitle="error" error="You can only select one the manufacturers listed here  " sqref="E340" xr:uid="{00000000-0002-0000-0100-0000FF000000}">
      <formula1>$O$340:$S$340</formula1>
    </dataValidation>
    <dataValidation type="list" allowBlank="1" showInputMessage="1" showErrorMessage="1" errorTitle="error" error="You can only select one the manufacturers listed here  " sqref="E341" xr:uid="{00000000-0002-0000-0100-000000010000}">
      <formula1>$O$341:$S$341</formula1>
    </dataValidation>
    <dataValidation type="list" allowBlank="1" showInputMessage="1" showErrorMessage="1" errorTitle="error" error="You can only select one the manufacturers listed here  " sqref="E342" xr:uid="{00000000-0002-0000-0100-000001010000}">
      <formula1>$O$342:$R$342</formula1>
    </dataValidation>
    <dataValidation type="list" allowBlank="1" showInputMessage="1" showErrorMessage="1" errorTitle="error" error="You can only select one the manufacturers listed here  " sqref="E343" xr:uid="{00000000-0002-0000-0100-000002010000}">
      <formula1>$O$343:$S$343</formula1>
    </dataValidation>
    <dataValidation type="list" allowBlank="1" showInputMessage="1" showErrorMessage="1" errorTitle="error" error="You can only select one the manufacturers listed here  " sqref="E344" xr:uid="{00000000-0002-0000-0100-000003010000}">
      <formula1>$O$344:$S$344</formula1>
    </dataValidation>
    <dataValidation type="list" allowBlank="1" showInputMessage="1" showErrorMessage="1" errorTitle="error" error="You can only select one the manufacturers listed here  " sqref="E346" xr:uid="{00000000-0002-0000-0100-000004010000}">
      <formula1>$O$346:$S$346</formula1>
    </dataValidation>
    <dataValidation type="list" allowBlank="1" showInputMessage="1" showErrorMessage="1" errorTitle="error" error="You can only select one the manufacturers listed here  " sqref="E374" xr:uid="{00000000-0002-0000-0100-000005010000}">
      <formula1>$O$374:$S$374</formula1>
    </dataValidation>
    <dataValidation type="list" allowBlank="1" showInputMessage="1" showErrorMessage="1" errorTitle="error" error="You can only select one the manufacturers listed here  " sqref="E349" xr:uid="{00000000-0002-0000-0100-000006010000}">
      <formula1>$O$349:$S$349</formula1>
    </dataValidation>
    <dataValidation type="list" allowBlank="1" showInputMessage="1" showErrorMessage="1" errorTitle="error" error="You can only select one the manufacturers listed here  _x000a__x000a_" sqref="E351" xr:uid="{00000000-0002-0000-0100-000007010000}">
      <formula1>$O$351:$S$351</formula1>
    </dataValidation>
    <dataValidation type="list" allowBlank="1" showInputMessage="1" showErrorMessage="1" errorTitle="error" error="You can only select one the manufacturers listed here  _x000a__x000a_" sqref="E352" xr:uid="{00000000-0002-0000-0100-000008010000}">
      <formula1>$O$352:$S$352</formula1>
    </dataValidation>
    <dataValidation type="list" allowBlank="1" showInputMessage="1" showErrorMessage="1" errorTitle="error" error=" You can only select one the manufacturers listed here  _x000a__x000a_" sqref="E353" xr:uid="{00000000-0002-0000-0100-000009010000}">
      <formula1>$O$353:$S$353</formula1>
    </dataValidation>
    <dataValidation type="list" allowBlank="1" showInputMessage="1" showErrorMessage="1" errorTitle="error" error="You can only select one the manufacturers listed here  " sqref="E354" xr:uid="{00000000-0002-0000-0100-00000A010000}">
      <formula1>$O$354:$S$354</formula1>
    </dataValidation>
    <dataValidation type="list" allowBlank="1" showErrorMessage="1" errorTitle="error" error="You can only select one the manufacturers listed here  " sqref="E356" xr:uid="{00000000-0002-0000-0100-00000B010000}">
      <formula1>$O$356:$S$356</formula1>
    </dataValidation>
    <dataValidation type="list" allowBlank="1" showInputMessage="1" showErrorMessage="1" errorTitle="error" error="You can only select one the manufacturers listed here  " sqref="E360" xr:uid="{00000000-0002-0000-0100-00000C010000}">
      <formula1>$O$360:$S$360</formula1>
    </dataValidation>
    <dataValidation type="list" allowBlank="1" showInputMessage="1" showErrorMessage="1" errorTitle="error" error="You can only select one the manufacturers listed here  _x000a__x000a_" sqref="E364" xr:uid="{00000000-0002-0000-0100-00000D010000}">
      <formula1>$O$364:$S$364</formula1>
    </dataValidation>
    <dataValidation type="list" allowBlank="1" showInputMessage="1" showErrorMessage="1" errorTitle="error" error="You can only select one the manufacturers listed here  _x000a__x000a_" sqref="E363" xr:uid="{00000000-0002-0000-0100-00000E010000}">
      <formula1>$O$363:$P$363</formula1>
    </dataValidation>
    <dataValidation type="list" allowBlank="1" showInputMessage="1" showErrorMessage="1" errorTitle="errore" error="You can only select one the manufacturers listed here  _x000a__x000a_" sqref="E365" xr:uid="{00000000-0002-0000-0100-00000F010000}">
      <formula1>$O$365:$S$365</formula1>
    </dataValidation>
    <dataValidation type="list" allowBlank="1" showInputMessage="1" showErrorMessage="1" errorTitle="errore" error="CADILA" sqref="E366" xr:uid="{00000000-0002-0000-0100-000010010000}">
      <formula1>$O$366:$S$366</formula1>
    </dataValidation>
    <dataValidation type="list" allowBlank="1" showInputMessage="1" showErrorMessage="1" errorTitle="error" error="You can only select one the manufacturers listed here  _x000a__x000a_" sqref="E368" xr:uid="{00000000-0002-0000-0100-000011010000}">
      <formula1>$O$368:$Q$368</formula1>
    </dataValidation>
    <dataValidation type="list" allowBlank="1" showInputMessage="1" showErrorMessage="1" errorTitle="error" error="You can only select one the manufacturers listed here  " sqref="E371" xr:uid="{00000000-0002-0000-0100-000012010000}">
      <formula1>$O$371:$S$371</formula1>
    </dataValidation>
    <dataValidation type="list" allowBlank="1" showInputMessage="1" showErrorMessage="1" errorTitle="error" error="You can only select one the manufacturers listed here" sqref="E370" xr:uid="{00000000-0002-0000-0100-000013010000}">
      <formula1>$O$370:$R$370</formula1>
    </dataValidation>
    <dataValidation type="list" allowBlank="1" showInputMessage="1" showErrorMessage="1" errorTitle="error" error="You can only select one the manufacturers listed here  " sqref="E372" xr:uid="{00000000-0002-0000-0100-000014010000}">
      <formula1>$O$372:$R$372</formula1>
    </dataValidation>
    <dataValidation type="list" allowBlank="1" showInputMessage="1" showErrorMessage="1" errorTitle="error" error="You can only select one the manufacturers listed here  " sqref="E373" xr:uid="{00000000-0002-0000-0100-000015010000}">
      <formula1>$O$373:$Q$373</formula1>
    </dataValidation>
    <dataValidation type="list" allowBlank="1" showInputMessage="1" showErrorMessage="1" errorTitle="errore" error="You can only select one the manufacturers listed here  " sqref="E375" xr:uid="{00000000-0002-0000-0100-000016010000}">
      <formula1>$O$375:$S$375</formula1>
    </dataValidation>
    <dataValidation type="list" allowBlank="1" showInputMessage="1" showErrorMessage="1" errorTitle="error" error="You can only select one the manufacturers listed here  _x000a__x000a_" sqref="E376" xr:uid="{00000000-0002-0000-0100-000017010000}">
      <formula1>$O$376:$S$376</formula1>
    </dataValidation>
    <dataValidation type="list" allowBlank="1" showInputMessage="1" showErrorMessage="1" errorTitle="error" error="You can only select one the manufacturers listed here  _x000a__x000a_" sqref="E377" xr:uid="{00000000-0002-0000-0100-000018010000}">
      <formula1>$O$377:$R$377</formula1>
    </dataValidation>
    <dataValidation type="list" allowBlank="1" showInputMessage="1" showErrorMessage="1" errorTitle="error" error="You can only select one the manufacturers listed here  _x000a__x000a_" sqref="E379" xr:uid="{00000000-0002-0000-0100-000019010000}">
      <formula1>$O$379:$R$379</formula1>
    </dataValidation>
    <dataValidation type="list" allowBlank="1" showInputMessage="1" showErrorMessage="1" errorTitle="error" error="You can only select one the manufacturers listed here  _x000a__x000a_" sqref="E380" xr:uid="{00000000-0002-0000-0100-00001A010000}">
      <formula1>$O$380:$P$380</formula1>
    </dataValidation>
    <dataValidation type="list" allowBlank="1" showInputMessage="1" showErrorMessage="1" errorTitle="error" error="You can only select one the manufacturers listed here  _x000a__x000a_" sqref="E381" xr:uid="{00000000-0002-0000-0100-00001B010000}">
      <formula1>$O$381</formula1>
    </dataValidation>
    <dataValidation type="list" allowBlank="1" showInputMessage="1" showErrorMessage="1" errorTitle="error" error="You can only select one the manufacturers listed here  _x000a__x000a_" sqref="E382" xr:uid="{00000000-0002-0000-0100-00001C010000}">
      <formula1>$O$382</formula1>
    </dataValidation>
    <dataValidation type="list" allowBlank="1" showInputMessage="1" showErrorMessage="1" errorTitle="error" error="You can only select one the manufacturers listed here  _x000a__x000a_" sqref="E383" xr:uid="{00000000-0002-0000-0100-00001D010000}">
      <formula1>$O$383:$S$383</formula1>
    </dataValidation>
    <dataValidation type="list" allowBlank="1" showInputMessage="1" showErrorMessage="1" errorTitle="ERROR" error="You can only select one the manufacturers listed here" sqref="E4" xr:uid="{00000000-0002-0000-0100-00001E010000}">
      <formula1>"TORRENT, ABBOTT, MACLEODS, LUPIN, ABBOTT"</formula1>
    </dataValidation>
    <dataValidation type="list" allowBlank="1" showInputMessage="1" showErrorMessage="1" errorTitle="Error" error="You can only select one the manufacturers listed here" sqref="E123" xr:uid="{00000000-0002-0000-0100-00001F010000}">
      <formula1>$O$123</formula1>
    </dataValidation>
    <dataValidation type="list" allowBlank="1" showInputMessage="1" showErrorMessage="1" errorTitle="Error" error="You can only select one the manufacturers listed here" sqref="E116:E118" xr:uid="{00000000-0002-0000-0100-000020010000}">
      <formula1>$O$116</formula1>
    </dataValidation>
    <dataValidation type="list" allowBlank="1" showInputMessage="1" showErrorMessage="1" errorTitle="Error" error="You can only select one the manufacturers listed here" sqref="E119" xr:uid="{00000000-0002-0000-0100-000021010000}">
      <formula1>$O$119</formula1>
    </dataValidation>
    <dataValidation type="list" allowBlank="1" showInputMessage="1" showErrorMessage="1" errorTitle="Error" error="You can only select one the manufacturers listed here" sqref="E120" xr:uid="{00000000-0002-0000-0100-000022010000}">
      <formula1>$O$120</formula1>
    </dataValidation>
    <dataValidation type="list" allowBlank="1" showInputMessage="1" showErrorMessage="1" errorTitle="Error" error="You can only select one the manufacturers listed here" sqref="E121" xr:uid="{00000000-0002-0000-0100-000023010000}">
      <formula1>$O$121</formula1>
    </dataValidation>
    <dataValidation type="list" allowBlank="1" showInputMessage="1" showErrorMessage="1" errorTitle="Error" error="You can only select one the manufacturers listed here" sqref="E122" xr:uid="{00000000-0002-0000-0100-000024010000}">
      <formula1>$O$122</formula1>
    </dataValidation>
    <dataValidation type="list" allowBlank="1" showInputMessage="1" showErrorMessage="1" errorTitle="ERROR" error="You can only select one the manufacturers listed here" sqref="E7" xr:uid="{00000000-0002-0000-0100-000025010000}">
      <formula1>$O$7:$Q$7</formula1>
    </dataValidation>
    <dataValidation type="list" allowBlank="1" showInputMessage="1" showErrorMessage="1" errorTitle="Error" error="You can only select one the manufacturers listed here" sqref="E190" xr:uid="{00000000-0002-0000-0100-000026010000}">
      <formula1>$O$190:$S$190</formula1>
    </dataValidation>
    <dataValidation type="custom" allowBlank="1" showInputMessage="1" showErrorMessage="1" errorTitle="Use Caps only" error="Use only Capital Letters" sqref="F4:F384" xr:uid="{00000000-0002-0000-0100-000028010000}">
      <formula1>EXACT( F4,UPPER(F4 ))</formula1>
    </dataValidation>
    <dataValidation type="whole" allowBlank="1" showInputMessage="1" showErrorMessage="1" sqref="J4:J384" xr:uid="{00000000-0002-0000-0100-000029010000}">
      <formula1>0</formula1>
      <formula2>28</formula2>
    </dataValidation>
    <dataValidation type="custom" showInputMessage="1" showErrorMessage="1" sqref="N4:N384" xr:uid="{00000000-0002-0000-0100-00002A010000}">
      <formula1>J4</formula1>
    </dataValidation>
    <dataValidation type="list" allowBlank="1" showInputMessage="1" showErrorMessage="1" errorTitle="error" error="You can only select one the manufacturers listed here  _x000a__x000a_" sqref="E384" xr:uid="{00000000-0002-0000-0100-00002B010000}">
      <formula1>$O$384:$Q$384</formula1>
    </dataValidation>
    <dataValidation type="list" allowBlank="1" showInputMessage="1" showErrorMessage="1" errorTitle="ERROR" error="You can only select one the manufacturers listed here" sqref="E5" xr:uid="{00000000-0002-0000-0100-00002C010000}">
      <formula1>$O$5:$S$5</formula1>
    </dataValidation>
    <dataValidation type="list" allowBlank="1" showInputMessage="1" showErrorMessage="1" errorTitle="ERROR" error="You can only select one the manufacturers listed here" sqref="E6" xr:uid="{00000000-0002-0000-0100-00002D010000}">
      <formula1>$O$6:$S$6</formula1>
    </dataValidation>
    <dataValidation type="list" allowBlank="1" showInputMessage="1" showErrorMessage="1" errorTitle="Error" error="You can only select one the manufacturers listed here" sqref="E16" xr:uid="{00000000-0002-0000-0100-00002E010000}">
      <formula1>$O$16:$S$16</formula1>
    </dataValidation>
    <dataValidation type="list" allowBlank="1" showInputMessage="1" showErrorMessage="1" errorTitle="Error" error="You can only select one the manufacturers listed here" sqref="E18" xr:uid="{00000000-0002-0000-0100-00002F010000}">
      <formula1>$O$18:$S$18</formula1>
    </dataValidation>
    <dataValidation type="list" allowBlank="1" showInputMessage="1" showErrorMessage="1" errorTitle="Error" error="You can only select one the manufacturers listed here" sqref="E31" xr:uid="{00000000-0002-0000-0100-000030010000}">
      <formula1>$O$31:$S$31</formula1>
    </dataValidation>
    <dataValidation type="list" allowBlank="1" showInputMessage="1" showErrorMessage="1" errorTitle="Error" error="You can only select one the manufacturers listed here" sqref="E39" xr:uid="{00000000-0002-0000-0100-000031010000}">
      <formula1>$O$39:$S$39</formula1>
    </dataValidation>
    <dataValidation type="list" allowBlank="1" showInputMessage="1" showErrorMessage="1" errorTitle="Error" error="You can only select one the manufacturers listed here" sqref="E41" xr:uid="{00000000-0002-0000-0100-000032010000}">
      <formula1>$O$41</formula1>
    </dataValidation>
    <dataValidation type="list" allowBlank="1" showInputMessage="1" showErrorMessage="1" errorTitle="Error" error="You can only select one the manufacturers listed here" sqref="E48" xr:uid="{00000000-0002-0000-0100-000033010000}">
      <formula1>$O$48:$S$48</formula1>
    </dataValidation>
    <dataValidation type="list" allowBlank="1" showInputMessage="1" showErrorMessage="1" errorTitle="Error" error="You can only select one the manufacturers listed here" sqref="E54" xr:uid="{00000000-0002-0000-0100-000034010000}">
      <formula1>$O$54:$R$54</formula1>
    </dataValidation>
    <dataValidation type="list" allowBlank="1" showInputMessage="1" showErrorMessage="1" errorTitle="Error" error="You can only select one the manufacturers listed here" sqref="E55" xr:uid="{00000000-0002-0000-0100-000035010000}">
      <formula1>$O$55:$S$55</formula1>
    </dataValidation>
    <dataValidation type="list" allowBlank="1" showInputMessage="1" showErrorMessage="1" errorTitle="Error" error="You can only select one the manufacturers listed here" sqref="E56" xr:uid="{00000000-0002-0000-0100-000036010000}">
      <formula1>$O$56:$S$56</formula1>
    </dataValidation>
    <dataValidation type="list" allowBlank="1" showInputMessage="1" showErrorMessage="1" errorTitle="Error" error="You can only select one the manufacturers listed here" sqref="E57" xr:uid="{00000000-0002-0000-0100-000037010000}">
      <formula1>$O$57:$S$57</formula1>
    </dataValidation>
    <dataValidation type="list" allowBlank="1" showInputMessage="1" showErrorMessage="1" errorTitle="Error" error="You can only select one the manufacturers listed here" sqref="E67" xr:uid="{00000000-0002-0000-0100-000038010000}">
      <formula1>$O$67:$S$67</formula1>
    </dataValidation>
    <dataValidation type="list" allowBlank="1" showInputMessage="1" showErrorMessage="1" errorTitle="Error" error="You can only select one the manufacturers listed here" sqref="E75" xr:uid="{00000000-0002-0000-0100-000039010000}">
      <formula1>$O$75:$S$75</formula1>
    </dataValidation>
    <dataValidation type="list" allowBlank="1" showInputMessage="1" showErrorMessage="1" errorTitle="Error" error="You can only select one the manufacturers listed here" sqref="E81" xr:uid="{00000000-0002-0000-0100-00003A010000}">
      <formula1>$O$81:$P$81</formula1>
    </dataValidation>
    <dataValidation type="list" allowBlank="1" showInputMessage="1" showErrorMessage="1" errorTitle="Error" error="You can only select one the manufacturers listed here" sqref="E82" xr:uid="{00000000-0002-0000-0100-00003B010000}">
      <formula1>$O$82:$R$82</formula1>
    </dataValidation>
    <dataValidation type="list" allowBlank="1" showInputMessage="1" showErrorMessage="1" errorTitle="Error" error="You can only select one the manufacturers listed here" sqref="E98" xr:uid="{00000000-0002-0000-0100-00003C010000}">
      <formula1>$O$98:$S$98</formula1>
    </dataValidation>
    <dataValidation type="list" allowBlank="1" showInputMessage="1" showErrorMessage="1" errorTitle="Error" error="You can only select one the manufacturers listed here" sqref="E102" xr:uid="{00000000-0002-0000-0100-00003D010000}">
      <formula1>$O$102</formula1>
    </dataValidation>
    <dataValidation type="list" allowBlank="1" showInputMessage="1" showErrorMessage="1" errorTitle="Error" error="You can only select one the manufacturers listed here" sqref="E105" xr:uid="{00000000-0002-0000-0100-00003E010000}">
      <formula1>$O$105:$S$105</formula1>
    </dataValidation>
    <dataValidation type="list" allowBlank="1" showInputMessage="1" showErrorMessage="1" errorTitle="Error" error="You can only select one the manufacturers listed here" sqref="E107" xr:uid="{00000000-0002-0000-0100-00003F010000}">
      <formula1>$O$107</formula1>
    </dataValidation>
    <dataValidation type="list" allowBlank="1" showInputMessage="1" showErrorMessage="1" errorTitle="Error" error="You can only select one the manufacturers listed here" sqref="E111" xr:uid="{00000000-0002-0000-0100-000040010000}">
      <formula1>$O$111:$S$111</formula1>
    </dataValidation>
    <dataValidation type="list" allowBlank="1" showInputMessage="1" showErrorMessage="1" errorTitle="Error" error="You can only select one the manufacturers listed here" sqref="E114" xr:uid="{00000000-0002-0000-0100-000041010000}">
      <formula1>$O$114:$S$114</formula1>
    </dataValidation>
    <dataValidation type="list" allowBlank="1" showInputMessage="1" showErrorMessage="1" errorTitle="Error" error="You can only select one the manufacturers listed here" sqref="E124" xr:uid="{00000000-0002-0000-0100-000042010000}">
      <formula1>$O$124</formula1>
    </dataValidation>
    <dataValidation type="list" allowBlank="1" showInputMessage="1" showErrorMessage="1" errorTitle="Error" error="You can only select one the manufacturers listed here" sqref="E127" xr:uid="{00000000-0002-0000-0100-000043010000}">
      <formula1>$O$127:$P$127</formula1>
    </dataValidation>
    <dataValidation type="list" allowBlank="1" showInputMessage="1" showErrorMessage="1" errorTitle="Error" error="You can only select one the manufacturers listed here" sqref="E128" xr:uid="{00000000-0002-0000-0100-000044010000}">
      <formula1>$O$128:$S$128</formula1>
    </dataValidation>
    <dataValidation type="list" allowBlank="1" showInputMessage="1" showErrorMessage="1" errorTitle="Error" error="You can only select one the manufacturers listed here" sqref="E134" xr:uid="{00000000-0002-0000-0100-000045010000}">
      <formula1>$O$134:$S$134</formula1>
    </dataValidation>
    <dataValidation type="list" allowBlank="1" showInputMessage="1" showErrorMessage="1" errorTitle="Error" error="You can only select one the manufacturers listed here" sqref="E135" xr:uid="{00000000-0002-0000-0100-000046010000}">
      <formula1>$O$135</formula1>
    </dataValidation>
    <dataValidation type="list" allowBlank="1" showInputMessage="1" showErrorMessage="1" errorTitle="Error" error="You can only select one the manufacturers listed here" sqref="E136" xr:uid="{00000000-0002-0000-0100-000047010000}">
      <formula1>$O$136:$R$136</formula1>
    </dataValidation>
    <dataValidation type="list" allowBlank="1" showInputMessage="1" showErrorMessage="1" errorTitle="Error" error="You can only select one the manufacturers listed here" sqref="E142" xr:uid="{00000000-0002-0000-0100-000048010000}">
      <formula1>$O$142:$S$142</formula1>
    </dataValidation>
    <dataValidation type="list" allowBlank="1" showInputMessage="1" showErrorMessage="1" errorTitle="Error" error="You can only select one the manufacturers listed here" sqref="E146" xr:uid="{00000000-0002-0000-0100-000049010000}">
      <formula1>$O$146:$S$146</formula1>
    </dataValidation>
    <dataValidation type="list" allowBlank="1" showInputMessage="1" showErrorMessage="1" errorTitle="Error" error="You can only select one the manufacturers listed here" sqref="E148" xr:uid="{00000000-0002-0000-0100-00004A010000}">
      <formula1>$O$148:$S$148</formula1>
    </dataValidation>
    <dataValidation type="list" allowBlank="1" showInputMessage="1" showErrorMessage="1" errorTitle="Error" error="You can only select one the manufacturers listed here" sqref="E154" xr:uid="{00000000-0002-0000-0100-00004B010000}">
      <formula1>$O$154:$S$154</formula1>
    </dataValidation>
    <dataValidation type="list" allowBlank="1" showInputMessage="1" showErrorMessage="1" errorTitle="Error" error="You can only select one the manufacturers listed here" sqref="E165" xr:uid="{00000000-0002-0000-0100-00004C010000}">
      <formula1>$O$165:$S$165</formula1>
    </dataValidation>
    <dataValidation type="list" allowBlank="1" showInputMessage="1" showErrorMessage="1" errorTitle="Error" error="You can only select one the manufacturers listed here" sqref="E166" xr:uid="{00000000-0002-0000-0100-00004D010000}">
      <formula1>$O$166:$R$166</formula1>
    </dataValidation>
    <dataValidation type="list" allowBlank="1" showInputMessage="1" showErrorMessage="1" errorTitle="Error" error="You can only select one the manufacturers listed here" sqref="E168" xr:uid="{00000000-0002-0000-0100-00004E010000}">
      <formula1>$O$168:$R$168</formula1>
    </dataValidation>
    <dataValidation type="list" allowBlank="1" showInputMessage="1" showErrorMessage="1" errorTitle="Error" error="You can only select one the manufacturers listed here" sqref="E188" xr:uid="{00000000-0002-0000-0100-00004F010000}">
      <formula1>$O$188</formula1>
    </dataValidation>
    <dataValidation type="list" allowBlank="1" showInputMessage="1" showErrorMessage="1" errorTitle="Error" error="You can only select one the manufacturers listed here" sqref="E193" xr:uid="{00000000-0002-0000-0100-000050010000}">
      <formula1>$O$193:$P$193</formula1>
    </dataValidation>
    <dataValidation type="list" allowBlank="1" showInputMessage="1" showErrorMessage="1" errorTitle="Error" error="You can only select one the manufacturers listed here" sqref="E198" xr:uid="{00000000-0002-0000-0100-000051010000}">
      <formula1>$O$198:$P$198</formula1>
    </dataValidation>
    <dataValidation type="list" allowBlank="1" showInputMessage="1" showErrorMessage="1" errorTitle="Error" error="You can only select one the manufacturers listed here" sqref="E200" xr:uid="{00000000-0002-0000-0100-000052010000}">
      <formula1>$O$200:$S$200</formula1>
    </dataValidation>
    <dataValidation type="list" allowBlank="1" showInputMessage="1" showErrorMessage="1" errorTitle="Error" error="You can only select one the manufacturers listed here" sqref="E202" xr:uid="{00000000-0002-0000-0100-000053010000}">
      <formula1>$O$202:$S$202</formula1>
    </dataValidation>
    <dataValidation type="list" allowBlank="1" showInputMessage="1" showErrorMessage="1" errorTitle="error" error="You can only select one the manufacturers listed here  " sqref="E204" xr:uid="{00000000-0002-0000-0100-000054010000}">
      <formula1>$O$204:$S$204</formula1>
    </dataValidation>
    <dataValidation type="list" allowBlank="1" showInputMessage="1" showErrorMessage="1" errorTitle="error" error="You can only select one the manufacturers listed here  " sqref="E221" xr:uid="{00000000-0002-0000-0100-000055010000}">
      <formula1>$O$221:$S$221</formula1>
    </dataValidation>
    <dataValidation type="list" allowBlank="1" showInputMessage="1" showErrorMessage="1" errorTitle="error" error="You can only select one the manufacturers listed here  " sqref="E225" xr:uid="{00000000-0002-0000-0100-000056010000}">
      <formula1>$O$225:$R$225</formula1>
    </dataValidation>
    <dataValidation type="list" allowBlank="1" showInputMessage="1" showErrorMessage="1" errorTitle="error" error="You can only select one the manufacturers listed here  " sqref="E226" xr:uid="{00000000-0002-0000-0100-000057010000}">
      <formula1>$O$226:$S$226</formula1>
    </dataValidation>
    <dataValidation type="list" allowBlank="1" showInputMessage="1" showErrorMessage="1" errorTitle="error" error="You can only select one the manufacturers listed here  " sqref="E234" xr:uid="{00000000-0002-0000-0100-000058010000}">
      <formula1>$O$234:$R$234</formula1>
    </dataValidation>
    <dataValidation type="list" allowBlank="1" showInputMessage="1" showErrorMessage="1" errorTitle="error" error="You can only select one the manufacturers listed here  " sqref="E235" xr:uid="{00000000-0002-0000-0100-000059010000}">
      <formula1>$O$235:$R$235</formula1>
    </dataValidation>
    <dataValidation type="list" allowBlank="1" showInputMessage="1" showErrorMessage="1" errorTitle="error" error="You can only select one the manufacturers listed here  " sqref="E240" xr:uid="{00000000-0002-0000-0100-00005A010000}">
      <formula1>$O$240:$S$240</formula1>
    </dataValidation>
    <dataValidation type="list" allowBlank="1" showInputMessage="1" showErrorMessage="1" errorTitle="error" error="You can only select one the manufacturers listed here  " sqref="E245" xr:uid="{00000000-0002-0000-0100-00005B010000}">
      <formula1>$O$245</formula1>
    </dataValidation>
    <dataValidation type="list" allowBlank="1" showInputMessage="1" showErrorMessage="1" errorTitle="error" error="You can only select one the manufacturers listed here  " sqref="E249" xr:uid="{00000000-0002-0000-0100-00005C010000}">
      <formula1>$O$249:$S$249</formula1>
    </dataValidation>
    <dataValidation type="list" allowBlank="1" showInputMessage="1" showErrorMessage="1" errorTitle="error" error="You can only select one the manufacturers listed here  " sqref="E251" xr:uid="{00000000-0002-0000-0100-00005D010000}">
      <formula1>$O$251:$S$251</formula1>
    </dataValidation>
    <dataValidation type="list" allowBlank="1" showInputMessage="1" showErrorMessage="1" errorTitle="error" error="You can only select one the manufacturers listed here  " sqref="E255" xr:uid="{00000000-0002-0000-0100-00005E010000}">
      <formula1>$O$255:$S$255</formula1>
    </dataValidation>
    <dataValidation type="list" allowBlank="1" showInputMessage="1" showErrorMessage="1" errorTitle="error" error="You can only select one the manufacturers listed here  " sqref="E263" xr:uid="{00000000-0002-0000-0100-00005F010000}">
      <formula1>$O$263:$S$263</formula1>
    </dataValidation>
    <dataValidation type="list" allowBlank="1" showInputMessage="1" showErrorMessage="1" errorTitle="error" error="You can only select one the manufacturers listed here  " sqref="E275" xr:uid="{00000000-0002-0000-0100-000060010000}">
      <formula1>$O$275:$S$275</formula1>
    </dataValidation>
    <dataValidation type="list" allowBlank="1" showInputMessage="1" showErrorMessage="1" errorTitle="error" error="You can only select one the manufacturers listed here  " sqref="E279" xr:uid="{00000000-0002-0000-0100-000061010000}">
      <formula1>$O$279:$Q$279</formula1>
    </dataValidation>
    <dataValidation type="list" allowBlank="1" showInputMessage="1" showErrorMessage="1" errorTitle="error" error="You can only select one the manufacturers listed here  " sqref="E285" xr:uid="{00000000-0002-0000-0100-000062010000}">
      <formula1>$O$285:$S$285</formula1>
    </dataValidation>
    <dataValidation type="list" allowBlank="1" showInputMessage="1" showErrorMessage="1" errorTitle="error" error="You can only select one the manufacturers listed here  " sqref="E286" xr:uid="{00000000-0002-0000-0100-000063010000}">
      <formula1>$O$286:$S$286</formula1>
    </dataValidation>
    <dataValidation type="list" allowBlank="1" showInputMessage="1" showErrorMessage="1" errorTitle="error" error="You can only select one the manufacturers listed here  " sqref="E287" xr:uid="{00000000-0002-0000-0100-000064010000}">
      <formula1>$O$287:$R$287</formula1>
    </dataValidation>
    <dataValidation type="list" allowBlank="1" showInputMessage="1" showErrorMessage="1" errorTitle="error" error="You can only select one the manufacturers listed here  " sqref="E288" xr:uid="{00000000-0002-0000-0100-000065010000}">
      <formula1>$O$288:$R$288</formula1>
    </dataValidation>
    <dataValidation type="list" allowBlank="1" showInputMessage="1" showErrorMessage="1" errorTitle="error" error="You can only select one the manufacturers listed here  " sqref="E298" xr:uid="{00000000-0002-0000-0100-000066010000}">
      <formula1>$O$298:$S$298</formula1>
    </dataValidation>
    <dataValidation type="list" allowBlank="1" showInputMessage="1" showErrorMessage="1" errorTitle="error" error="You can only select one the manufacturers listed here  " sqref="E309" xr:uid="{00000000-0002-0000-0100-000067010000}">
      <formula1>$O$309:$Q$309</formula1>
    </dataValidation>
    <dataValidation type="list" allowBlank="1" showInputMessage="1" showErrorMessage="1" errorTitle="error" error="You can only select one the manufacturers listed here  " sqref="E316" xr:uid="{00000000-0002-0000-0100-000068010000}">
      <formula1>$O$316:$R$316</formula1>
    </dataValidation>
    <dataValidation type="list" allowBlank="1" showInputMessage="1" showErrorMessage="1" errorTitle="error" error="You can only select one the manufacturers listed here  " sqref="E320" xr:uid="{00000000-0002-0000-0100-000069010000}">
      <formula1>$O$320:$Q$320</formula1>
    </dataValidation>
    <dataValidation type="list" allowBlank="1" showInputMessage="1" showErrorMessage="1" errorTitle="error" error="You can only select one the manufacturers listed here  " sqref="E325" xr:uid="{00000000-0002-0000-0100-00006A010000}">
      <formula1>$O$325:$S$325</formula1>
    </dataValidation>
    <dataValidation type="list" allowBlank="1" showInputMessage="1" showErrorMessage="1" errorTitle="error" error="You can only select one the manufacturers listed here  " sqref="E328" xr:uid="{00000000-0002-0000-0100-00006B010000}">
      <formula1>$O$328:$S$328</formula1>
    </dataValidation>
    <dataValidation type="list" allowBlank="1" showInputMessage="1" showErrorMessage="1" errorTitle="error" error="You can only select one the manufacturers listed here  " sqref="E332" xr:uid="{00000000-0002-0000-0100-00006C010000}">
      <formula1>$O$332:$S$332</formula1>
    </dataValidation>
    <dataValidation type="list" allowBlank="1" showInputMessage="1" showErrorMessage="1" errorTitle="error" error="You can only select one the manufacturers listed here  " sqref="E333" xr:uid="{00000000-0002-0000-0100-00006D010000}">
      <formula1>$O$333:$S$333</formula1>
    </dataValidation>
    <dataValidation type="list" allowBlank="1" showInputMessage="1" showErrorMessage="1" errorTitle="error" error="You can only select one the manufacturers listed here  " sqref="E334" xr:uid="{00000000-0002-0000-0100-00006E010000}">
      <formula1>$O$334:$S$334</formula1>
    </dataValidation>
    <dataValidation type="list" allowBlank="1" showInputMessage="1" showErrorMessage="1" errorTitle="error" error="You can only select one the manufacturers listed here  " sqref="E335" xr:uid="{00000000-0002-0000-0100-00006F010000}">
      <formula1>$O$335:$S$335</formula1>
    </dataValidation>
    <dataValidation type="list" allowBlank="1" showInputMessage="1" showErrorMessage="1" errorTitle="error" error="You can only select one the manufacturers listed here  " sqref="E336" xr:uid="{00000000-0002-0000-0100-000070010000}">
      <formula1>$O$336:$S$336</formula1>
    </dataValidation>
    <dataValidation type="list" allowBlank="1" showInputMessage="1" showErrorMessage="1" errorTitle="error" error="You can only select one the manufacturers listed here  " sqref="E345" xr:uid="{00000000-0002-0000-0100-000071010000}">
      <formula1>$O$345:$S$345</formula1>
    </dataValidation>
    <dataValidation type="list" allowBlank="1" showInputMessage="1" showErrorMessage="1" errorTitle="error" error="You can only select one the manufacturers listed here  " sqref="E347" xr:uid="{00000000-0002-0000-0100-000072010000}">
      <formula1>$O$347:$S$347</formula1>
    </dataValidation>
    <dataValidation type="list" allowBlank="1" showInputMessage="1" showErrorMessage="1" errorTitle="error" error="You can only select one the manufacturers listed here  " sqref="E348" xr:uid="{00000000-0002-0000-0100-000073010000}">
      <formula1>$O$348:$S$348</formula1>
    </dataValidation>
    <dataValidation type="list" allowBlank="1" showInputMessage="1" showErrorMessage="1" errorTitle="error" error="You can only select one the manufacturers listed here  _x000a__x000a_" sqref="E350" xr:uid="{00000000-0002-0000-0100-000074010000}">
      <formula1>$O$350:$S$350</formula1>
    </dataValidation>
    <dataValidation type="list" allowBlank="1" showInputMessage="1" showErrorMessage="1" errorTitle="error" error="You can only select one the manufacturers listed here  " sqref="E355" xr:uid="{00000000-0002-0000-0100-000075010000}">
      <formula1>$O$355:$S$355</formula1>
    </dataValidation>
    <dataValidation type="list" allowBlank="1" showInputMessage="1" showErrorMessage="1" errorTitle="error" error="You can only select one the manufacturers listed here  " sqref="E357" xr:uid="{00000000-0002-0000-0100-000076010000}">
      <formula1>$O$357:$S$357</formula1>
    </dataValidation>
    <dataValidation type="list" allowBlank="1" showInputMessage="1" showErrorMessage="1" errorTitle="error" error="You can only select one the manufacturers listed here  " sqref="E358" xr:uid="{00000000-0002-0000-0100-000077010000}">
      <formula1>$O$358:$S$358</formula1>
    </dataValidation>
    <dataValidation type="list" allowBlank="1" showInputMessage="1" showErrorMessage="1" errorTitle="error" error="You can only select one the manufacturers listed here  " sqref="E359" xr:uid="{00000000-0002-0000-0100-000078010000}">
      <formula1>$O$359:$S$359</formula1>
    </dataValidation>
    <dataValidation type="list" allowBlank="1" showInputMessage="1" showErrorMessage="1" errorTitle="error" error="You can only select one the manufacturers listed here  _x000a__x000a_" sqref="E361" xr:uid="{00000000-0002-0000-0100-000079010000}">
      <formula1>$O$361:$S$361</formula1>
    </dataValidation>
    <dataValidation type="list" allowBlank="1" showInputMessage="1" showErrorMessage="1" errorTitle="error" error="You can only select one the manufacturers listed here  _x000a__x000a_" sqref="E362" xr:uid="{00000000-0002-0000-0100-00007A010000}">
      <formula1>$O$362</formula1>
    </dataValidation>
    <dataValidation type="list" allowBlank="1" showInputMessage="1" showErrorMessage="1" errorTitle="error" error="You can only select one the manufacturers listed here  _x000a__x000a_" sqref="E367" xr:uid="{00000000-0002-0000-0100-00007B010000}">
      <formula1>$O$367:$S$367</formula1>
    </dataValidation>
    <dataValidation type="list" allowBlank="1" showInputMessage="1" showErrorMessage="1" errorTitle="error" error="You can only select one the manufacturers listed here  " sqref="E369" xr:uid="{00000000-0002-0000-0100-00007C010000}">
      <formula1>$O$369:$S$369</formula1>
    </dataValidation>
    <dataValidation type="list" allowBlank="1" showInputMessage="1" showErrorMessage="1" errorTitle="error" error="You can only select one the manufacturers listed here  _x000a__x000a_" sqref="E378" xr:uid="{00000000-0002-0000-0100-00007D010000}">
      <formula1>$O$378:$Q$378</formula1>
    </dataValidation>
    <dataValidation type="list" allowBlank="1" showInputMessage="1" showErrorMessage="1" sqref="G4:G384" xr:uid="{EEF5A4BA-8BEF-4FD8-90CA-F622BFC2D7EF}">
      <formula1>"Strip, Bottle, Tube, Other"</formula1>
    </dataValidation>
  </dataValidations>
  <hyperlinks>
    <hyperlink ref="B5" r:id="rId1" display="javascript:__doPostBack('dgItem','Edit$3')" xr:uid="{00000000-0004-0000-0100-000000000000}"/>
    <hyperlink ref="B6" r:id="rId2" display="javascript:__doPostBack('dgItem','Edit$5')" xr:uid="{00000000-0004-0000-0100-000001000000}"/>
    <hyperlink ref="B7" r:id="rId3" display="javascript:__doPostBack('dgItem','Edit$6')" xr:uid="{00000000-0004-0000-0100-000002000000}"/>
    <hyperlink ref="B8" r:id="rId4" display="javascript:__doPostBack('dgItem','Edit$7')" xr:uid="{00000000-0004-0000-0100-000003000000}"/>
    <hyperlink ref="B9" r:id="rId5" display="javascript:__doPostBack('dgItem','Edit$8')" xr:uid="{00000000-0004-0000-0100-000004000000}"/>
    <hyperlink ref="B10" r:id="rId6" display="javascript:__doPostBack('dgItem','Edit$9')" xr:uid="{00000000-0004-0000-0100-000005000000}"/>
    <hyperlink ref="B11" r:id="rId7" display="javascript:__doPostBack('dgItem','Edit$10')" xr:uid="{00000000-0004-0000-0100-000006000000}"/>
    <hyperlink ref="B12" r:id="rId8" display="javascript:__doPostBack('dgItem','Edit$12')" xr:uid="{00000000-0004-0000-0100-000007000000}"/>
    <hyperlink ref="B13" r:id="rId9" display="javascript:__doPostBack('dgItem','Edit$13')" xr:uid="{00000000-0004-0000-0100-000008000000}"/>
    <hyperlink ref="B14" r:id="rId10" display="javascript:__doPostBack('dgItem','Edit$14')" xr:uid="{00000000-0004-0000-0100-000009000000}"/>
    <hyperlink ref="B15" r:id="rId11" display="javascript:__doPostBack('dgItem','Edit$15')" xr:uid="{00000000-0004-0000-0100-00000A000000}"/>
    <hyperlink ref="B16" r:id="rId12" display="javascript:__doPostBack('dgItem','Edit$16')" xr:uid="{00000000-0004-0000-0100-00000B000000}"/>
    <hyperlink ref="B17" r:id="rId13" display="javascript:__doPostBack('dgItem','Edit$18')" xr:uid="{00000000-0004-0000-0100-00000C000000}"/>
    <hyperlink ref="B18" r:id="rId14" display="javascript:__doPostBack('dgItem','Edit$19')" xr:uid="{00000000-0004-0000-0100-00000D000000}"/>
    <hyperlink ref="B19" r:id="rId15" display="javascript:__doPostBack('dgItem','Edit$22')" xr:uid="{00000000-0004-0000-0100-00000E000000}"/>
    <hyperlink ref="B20" r:id="rId16" display="javascript:__doPostBack('dgItem','Edit$23')" xr:uid="{00000000-0004-0000-0100-00000F000000}"/>
    <hyperlink ref="B21" r:id="rId17" display="javascript:__doPostBack('dgItem','Edit$24')" xr:uid="{00000000-0004-0000-0100-000010000000}"/>
    <hyperlink ref="B22" r:id="rId18" display="javascript:__doPostBack('dgItem','Edit$26')" xr:uid="{00000000-0004-0000-0100-000011000000}"/>
    <hyperlink ref="B23" r:id="rId19" display="javascript:__doPostBack('dgItem','Edit$27')" xr:uid="{00000000-0004-0000-0100-000012000000}"/>
    <hyperlink ref="B24" r:id="rId20" display="javascript:__doPostBack('dgItem','Edit$28')" xr:uid="{00000000-0004-0000-0100-000013000000}"/>
    <hyperlink ref="B25" r:id="rId21" display="javascript:__doPostBack('dgItem','Edit$29')" xr:uid="{00000000-0004-0000-0100-000014000000}"/>
    <hyperlink ref="B26" r:id="rId22" display="javascript:__doPostBack('dgItem','Edit$30')" xr:uid="{00000000-0004-0000-0100-000015000000}"/>
    <hyperlink ref="B27" r:id="rId23" display="javascript:__doPostBack('dgItem','Edit$31')" xr:uid="{00000000-0004-0000-0100-000016000000}"/>
    <hyperlink ref="B28" r:id="rId24" display="javascript:__doPostBack('dgItem','Edit$33')" xr:uid="{00000000-0004-0000-0100-000017000000}"/>
    <hyperlink ref="B29" r:id="rId25" display="javascript:__doPostBack('dgItem','Edit$34')" xr:uid="{00000000-0004-0000-0100-000018000000}"/>
    <hyperlink ref="B30" r:id="rId26" display="javascript:__doPostBack('dgItem','Edit$35')" xr:uid="{00000000-0004-0000-0100-000019000000}"/>
    <hyperlink ref="B31" r:id="rId27" display="javascript:__doPostBack('dgItem','Edit$36')" xr:uid="{00000000-0004-0000-0100-00001A000000}"/>
    <hyperlink ref="B32" r:id="rId28" display="javascript:__doPostBack('dgItem','Edit$37')" xr:uid="{00000000-0004-0000-0100-00001B000000}"/>
    <hyperlink ref="B33" r:id="rId29" display="javascript:__doPostBack('dgItem','Edit$38')" xr:uid="{00000000-0004-0000-0100-00001C000000}"/>
    <hyperlink ref="B34" r:id="rId30" display="javascript:__doPostBack('dgItem','Edit$39')" xr:uid="{00000000-0004-0000-0100-00001D000000}"/>
    <hyperlink ref="B35" r:id="rId31" display="javascript:__doPostBack('dgItem','Edit$40')" xr:uid="{00000000-0004-0000-0100-00001E000000}"/>
    <hyperlink ref="B36" r:id="rId32" display="javascript:__doPostBack('dgItem','Edit$41')" xr:uid="{00000000-0004-0000-0100-00001F000000}"/>
    <hyperlink ref="B37" r:id="rId33" display="javascript:__doPostBack('dgItem','Edit$42')" xr:uid="{00000000-0004-0000-0100-000020000000}"/>
    <hyperlink ref="B38" r:id="rId34" display="javascript:__doPostBack('dgItem','Edit$43')" xr:uid="{00000000-0004-0000-0100-000021000000}"/>
    <hyperlink ref="B39" r:id="rId35" display="javascript:__doPostBack('dgItem','Edit$44')" xr:uid="{00000000-0004-0000-0100-000022000000}"/>
    <hyperlink ref="B40" r:id="rId36" display="javascript:__doPostBack('dgItem','Edit$45')" xr:uid="{00000000-0004-0000-0100-000023000000}"/>
    <hyperlink ref="B41" r:id="rId37" display="javascript:__doPostBack('dgItem','Edit$46')" xr:uid="{00000000-0004-0000-0100-000024000000}"/>
    <hyperlink ref="B42" r:id="rId38" display="javascript:__doPostBack('dgItem','Edit$47')" xr:uid="{00000000-0004-0000-0100-000025000000}"/>
    <hyperlink ref="B43" r:id="rId39" display="javascript:__doPostBack('dgItem','Edit$48')" xr:uid="{00000000-0004-0000-0100-000026000000}"/>
    <hyperlink ref="B44" r:id="rId40" display="javascript:__doPostBack('dgItem','Edit$49')" xr:uid="{00000000-0004-0000-0100-000027000000}"/>
    <hyperlink ref="B45" r:id="rId41" display="javascript:__doPostBack('dgItem','Edit$50')" xr:uid="{00000000-0004-0000-0100-000028000000}"/>
    <hyperlink ref="B46" r:id="rId42" display="javascript:__doPostBack('dgItem','Edit$51')" xr:uid="{00000000-0004-0000-0100-000029000000}"/>
    <hyperlink ref="B47" r:id="rId43" display="javascript:__doPostBack('dgItem','Edit$52')" xr:uid="{00000000-0004-0000-0100-00002A000000}"/>
    <hyperlink ref="B48" r:id="rId44" display="javascript:__doPostBack('dgItem','Edit$53')" xr:uid="{00000000-0004-0000-0100-00002B000000}"/>
    <hyperlink ref="B49" r:id="rId45" display="javascript:__doPostBack('dgItem','Edit$54')" xr:uid="{00000000-0004-0000-0100-00002C000000}"/>
    <hyperlink ref="B50" r:id="rId46" display="javascript:__doPostBack('dgItem','Edit$55')" xr:uid="{00000000-0004-0000-0100-00002D000000}"/>
    <hyperlink ref="B51" r:id="rId47" display="javascript:__doPostBack('dgItem','Edit$56')" xr:uid="{00000000-0004-0000-0100-00002E000000}"/>
    <hyperlink ref="B52" r:id="rId48" display="javascript:__doPostBack('dgItem','Edit$57')" xr:uid="{00000000-0004-0000-0100-00002F000000}"/>
    <hyperlink ref="B53" r:id="rId49" display="javascript:__doPostBack('dgItem','Edit$58')" xr:uid="{00000000-0004-0000-0100-000030000000}"/>
    <hyperlink ref="B54" r:id="rId50" display="javascript:__doPostBack('dgItem','Edit$59')" xr:uid="{00000000-0004-0000-0100-000031000000}"/>
    <hyperlink ref="B55" r:id="rId51" display="javascript:__doPostBack('dgItem','Edit$61')" xr:uid="{00000000-0004-0000-0100-000032000000}"/>
    <hyperlink ref="B56" r:id="rId52" display="javascript:__doPostBack('dgItem','Edit$63')" xr:uid="{00000000-0004-0000-0100-000033000000}"/>
    <hyperlink ref="B57" r:id="rId53" display="javascript:__doPostBack('dgItem','Edit$64')" xr:uid="{00000000-0004-0000-0100-000034000000}"/>
    <hyperlink ref="B58" r:id="rId54" display="javascript:__doPostBack('dgItem','Edit$66')" xr:uid="{00000000-0004-0000-0100-000035000000}"/>
    <hyperlink ref="B59" r:id="rId55" display="javascript:__doPostBack('dgItem','Edit$67')" xr:uid="{00000000-0004-0000-0100-000036000000}"/>
    <hyperlink ref="B60" r:id="rId56" display="javascript:__doPostBack('dgItem','Edit$68')" xr:uid="{00000000-0004-0000-0100-000037000000}"/>
    <hyperlink ref="B61" r:id="rId57" display="javascript:__doPostBack('dgItem','Edit$69')" xr:uid="{00000000-0004-0000-0100-000038000000}"/>
    <hyperlink ref="B62" r:id="rId58" display="javascript:__doPostBack('dgItem','Edit$70')" xr:uid="{00000000-0004-0000-0100-000039000000}"/>
    <hyperlink ref="B63" r:id="rId59" display="javascript:__doPostBack('dgItem','Edit$71')" xr:uid="{00000000-0004-0000-0100-00003A000000}"/>
    <hyperlink ref="B64" r:id="rId60" display="javascript:__doPostBack('dgItem','Edit$72')" xr:uid="{00000000-0004-0000-0100-00003B000000}"/>
    <hyperlink ref="B65" r:id="rId61" display="javascript:__doPostBack('dgItem','Edit$73')" xr:uid="{00000000-0004-0000-0100-00003C000000}"/>
    <hyperlink ref="B66" r:id="rId62" display="javascript:__doPostBack('dgItem','Edit$74')" xr:uid="{00000000-0004-0000-0100-00003D000000}"/>
    <hyperlink ref="B67" r:id="rId63" display="javascript:__doPostBack('dgItem','Edit$75')" xr:uid="{00000000-0004-0000-0100-00003E000000}"/>
    <hyperlink ref="B68" r:id="rId64" display="javascript:__doPostBack('dgItem','Edit$76')" xr:uid="{00000000-0004-0000-0100-00003F000000}"/>
    <hyperlink ref="B69" r:id="rId65" display="javascript:__doPostBack('dgItem','Edit$77')" xr:uid="{00000000-0004-0000-0100-000040000000}"/>
    <hyperlink ref="B70" r:id="rId66" display="javascript:__doPostBack('dgItem','Edit$78')" xr:uid="{00000000-0004-0000-0100-000041000000}"/>
    <hyperlink ref="B71" r:id="rId67" display="javascript:__doPostBack('dgItem','Edit$79')" xr:uid="{00000000-0004-0000-0100-000042000000}"/>
    <hyperlink ref="B72" r:id="rId68" display="javascript:__doPostBack('dgItem','Edit$81')" xr:uid="{00000000-0004-0000-0100-000043000000}"/>
    <hyperlink ref="B73" r:id="rId69" display="javascript:__doPostBack('dgItem','Edit$82')" xr:uid="{00000000-0004-0000-0100-000044000000}"/>
    <hyperlink ref="B74" r:id="rId70" display="javascript:__doPostBack('dgItem','Edit$83')" xr:uid="{00000000-0004-0000-0100-000045000000}"/>
    <hyperlink ref="B75" r:id="rId71" display="javascript:__doPostBack('dgItem','Edit$84')" xr:uid="{00000000-0004-0000-0100-000046000000}"/>
    <hyperlink ref="B76" r:id="rId72" display="javascript:__doPostBack('dgItem','Edit$85')" xr:uid="{00000000-0004-0000-0100-000047000000}"/>
    <hyperlink ref="B77" r:id="rId73" display="javascript:__doPostBack('dgItem','Edit$88')" xr:uid="{00000000-0004-0000-0100-000048000000}"/>
    <hyperlink ref="B78" r:id="rId74" display="javascript:__doPostBack('dgItem','Edit$89')" xr:uid="{00000000-0004-0000-0100-000049000000}"/>
    <hyperlink ref="B79" r:id="rId75" display="javascript:__doPostBack('dgItem','Edit$90')" xr:uid="{00000000-0004-0000-0100-00004A000000}"/>
    <hyperlink ref="B80" r:id="rId76" display="javascript:__doPostBack('dgItem','Edit$91')" xr:uid="{00000000-0004-0000-0100-00004B000000}"/>
    <hyperlink ref="B81" r:id="rId77" display="javascript:__doPostBack('dgItem','Edit$92')" xr:uid="{00000000-0004-0000-0100-00004C000000}"/>
    <hyperlink ref="B82" r:id="rId78" display="javascript:__doPostBack('dgItem','Edit$93')" xr:uid="{00000000-0004-0000-0100-00004D000000}"/>
    <hyperlink ref="B83" r:id="rId79" display="javascript:__doPostBack('dgItem','Edit$94')" xr:uid="{00000000-0004-0000-0100-00004E000000}"/>
    <hyperlink ref="B84" r:id="rId80" display="javascript:__doPostBack('dgItem','Edit$95')" xr:uid="{00000000-0004-0000-0100-00004F000000}"/>
    <hyperlink ref="B85" r:id="rId81" display="javascript:__doPostBack('dgItem','Edit$96')" xr:uid="{00000000-0004-0000-0100-000050000000}"/>
    <hyperlink ref="B86" r:id="rId82" display="javascript:__doPostBack('dgItem','Edit$97')" xr:uid="{00000000-0004-0000-0100-000051000000}"/>
    <hyperlink ref="B87" r:id="rId83" display="javascript:__doPostBack('dgItem','Edit$98')" xr:uid="{00000000-0004-0000-0100-000052000000}"/>
    <hyperlink ref="B88" r:id="rId84" display="javascript:__doPostBack('dgItem','Edit$99')" xr:uid="{00000000-0004-0000-0100-000053000000}"/>
    <hyperlink ref="B89" r:id="rId85" display="javascript:__doPostBack('dgItem','Edit$100')" xr:uid="{00000000-0004-0000-0100-000054000000}"/>
    <hyperlink ref="B90" r:id="rId86" display="javascript:__doPostBack('dgItem','Edit$101')" xr:uid="{00000000-0004-0000-0100-000055000000}"/>
    <hyperlink ref="B91" r:id="rId87" display="javascript:__doPostBack('dgItem','Edit$102')" xr:uid="{00000000-0004-0000-0100-000056000000}"/>
    <hyperlink ref="B92" r:id="rId88" display="javascript:__doPostBack('dgItem','Edit$103')" xr:uid="{00000000-0004-0000-0100-000057000000}"/>
    <hyperlink ref="B93" r:id="rId89" display="javascript:__doPostBack('dgItem','Edit$104')" xr:uid="{00000000-0004-0000-0100-000058000000}"/>
    <hyperlink ref="B94" r:id="rId90" display="javascript:__doPostBack('dgItem','Edit$105')" xr:uid="{00000000-0004-0000-0100-000059000000}"/>
    <hyperlink ref="B95" r:id="rId91" display="javascript:__doPostBack('dgItem','Edit$106')" xr:uid="{00000000-0004-0000-0100-00005A000000}"/>
    <hyperlink ref="B96" r:id="rId92" display="javascript:__doPostBack('dgItem','Edit$107')" xr:uid="{00000000-0004-0000-0100-00005B000000}"/>
    <hyperlink ref="B97" r:id="rId93" display="javascript:__doPostBack('dgItem','Edit$108')" xr:uid="{00000000-0004-0000-0100-00005C000000}"/>
    <hyperlink ref="B98" r:id="rId94" display="javascript:__doPostBack('dgItem','Edit$109')" xr:uid="{00000000-0004-0000-0100-00005D000000}"/>
    <hyperlink ref="B99" r:id="rId95" display="javascript:__doPostBack('dgItem','Edit$110')" xr:uid="{00000000-0004-0000-0100-00005E000000}"/>
    <hyperlink ref="B100" r:id="rId96" display="javascript:__doPostBack('dgItem','Edit$111')" xr:uid="{00000000-0004-0000-0100-00005F000000}"/>
    <hyperlink ref="B101" r:id="rId97" display="javascript:__doPostBack('dgItem','Edit$112')" xr:uid="{00000000-0004-0000-0100-000060000000}"/>
    <hyperlink ref="B102" r:id="rId98" display="javascript:__doPostBack('dgItem','Edit$115')" xr:uid="{00000000-0004-0000-0100-000061000000}"/>
    <hyperlink ref="B103" r:id="rId99" display="javascript:__doPostBack('dgItem','Edit$116')" xr:uid="{00000000-0004-0000-0100-000062000000}"/>
    <hyperlink ref="B104" r:id="rId100" display="javascript:__doPostBack('dgItem','Edit$117')" xr:uid="{00000000-0004-0000-0100-000063000000}"/>
    <hyperlink ref="B105" r:id="rId101" display="javascript:__doPostBack('dgItem','Edit$118')" xr:uid="{00000000-0004-0000-0100-000064000000}"/>
    <hyperlink ref="B106" r:id="rId102" display="javascript:__doPostBack('dgItem','Edit$119')" xr:uid="{00000000-0004-0000-0100-000065000000}"/>
    <hyperlink ref="B107" r:id="rId103" display="javascript:__doPostBack('dgItem','Edit$120')" xr:uid="{00000000-0004-0000-0100-000066000000}"/>
    <hyperlink ref="B108" r:id="rId104" display="javascript:__doPostBack('dgItem','Edit$121')" xr:uid="{00000000-0004-0000-0100-000067000000}"/>
    <hyperlink ref="B109" r:id="rId105" display="javascript:__doPostBack('dgItem','Edit$122')" xr:uid="{00000000-0004-0000-0100-000068000000}"/>
    <hyperlink ref="B110" r:id="rId106" display="javascript:__doPostBack('dgItem','Edit$123')" xr:uid="{00000000-0004-0000-0100-000069000000}"/>
    <hyperlink ref="B111" r:id="rId107" display="javascript:__doPostBack('dgItem','Edit$124')" xr:uid="{00000000-0004-0000-0100-00006A000000}"/>
    <hyperlink ref="B112" r:id="rId108" display="javascript:__doPostBack('dgItem','Edit$126')" xr:uid="{00000000-0004-0000-0100-00006B000000}"/>
    <hyperlink ref="B113" r:id="rId109" display="javascript:__doPostBack('dgItem','Edit$128')" xr:uid="{00000000-0004-0000-0100-00006C000000}"/>
    <hyperlink ref="B114" r:id="rId110" display="javascript:__doPostBack('dgItem','Edit$129')" xr:uid="{00000000-0004-0000-0100-00006D000000}"/>
    <hyperlink ref="B115" r:id="rId111" display="javascript:__doPostBack('dgItem','Edit$130')" xr:uid="{00000000-0004-0000-0100-00006E000000}"/>
    <hyperlink ref="B116" r:id="rId112" display="javascript:__doPostBack('dgItem','Edit$131')" xr:uid="{00000000-0004-0000-0100-00006F000000}"/>
    <hyperlink ref="B117" r:id="rId113" display="javascript:__doPostBack('dgItem','Edit$132')" xr:uid="{00000000-0004-0000-0100-000070000000}"/>
    <hyperlink ref="B118" r:id="rId114" display="javascript:__doPostBack('dgItem','Edit$133')" xr:uid="{00000000-0004-0000-0100-000071000000}"/>
    <hyperlink ref="B119" r:id="rId115" display="javascript:__doPostBack('dgItem','Edit$134')" xr:uid="{00000000-0004-0000-0100-000072000000}"/>
    <hyperlink ref="B120" r:id="rId116" display="javascript:__doPostBack('dgItem','Edit$135')" xr:uid="{00000000-0004-0000-0100-000073000000}"/>
    <hyperlink ref="B121" r:id="rId117" display="javascript:__doPostBack('dgItem','Edit$136')" xr:uid="{00000000-0004-0000-0100-000074000000}"/>
    <hyperlink ref="B122" r:id="rId118" display="javascript:__doPostBack('dgItem','Edit$137')" xr:uid="{00000000-0004-0000-0100-000075000000}"/>
    <hyperlink ref="B123" r:id="rId119" display="javascript:__doPostBack('dgItem','Edit$138')" xr:uid="{00000000-0004-0000-0100-000076000000}"/>
    <hyperlink ref="B124" r:id="rId120" display="javascript:__doPostBack('dgItem','Edit$139')" xr:uid="{00000000-0004-0000-0100-000077000000}"/>
    <hyperlink ref="B125" r:id="rId121" display="javascript:__doPostBack('dgItem','Edit$140')" xr:uid="{00000000-0004-0000-0100-000078000000}"/>
    <hyperlink ref="B126" r:id="rId122" display="javascript:__doPostBack('dgItem','Edit$141')" xr:uid="{00000000-0004-0000-0100-000079000000}"/>
    <hyperlink ref="B127" r:id="rId123" display="javascript:__doPostBack('dgItem','Edit$142')" xr:uid="{00000000-0004-0000-0100-00007A000000}"/>
    <hyperlink ref="B128" r:id="rId124" display="javascript:__doPostBack('dgItem','Edit$143')" xr:uid="{00000000-0004-0000-0100-00007B000000}"/>
    <hyperlink ref="B129" r:id="rId125" display="javascript:__doPostBack('dgItem','Edit$144')" xr:uid="{00000000-0004-0000-0100-00007C000000}"/>
    <hyperlink ref="B130" r:id="rId126" display="javascript:__doPostBack('dgItem','Edit$145')" xr:uid="{00000000-0004-0000-0100-00007D000000}"/>
    <hyperlink ref="B131" r:id="rId127" display="javascript:__doPostBack('dgItem','Edit$148')" xr:uid="{00000000-0004-0000-0100-00007E000000}"/>
    <hyperlink ref="B132" r:id="rId128" display="javascript:__doPostBack('dgItem','Edit$149')" xr:uid="{00000000-0004-0000-0100-00007F000000}"/>
    <hyperlink ref="B133" r:id="rId129" display="javascript:__doPostBack('dgItem','Edit$150')" xr:uid="{00000000-0004-0000-0100-000080000000}"/>
    <hyperlink ref="B134" r:id="rId130" display="javascript:__doPostBack('dgItem','Edit$151')" xr:uid="{00000000-0004-0000-0100-000081000000}"/>
    <hyperlink ref="B135" r:id="rId131" display="javascript:__doPostBack('dgItem','Edit$152')" xr:uid="{00000000-0004-0000-0100-000082000000}"/>
    <hyperlink ref="B136" r:id="rId132" display="javascript:__doPostBack('dgItem','Edit$153')" xr:uid="{00000000-0004-0000-0100-000083000000}"/>
    <hyperlink ref="B137" r:id="rId133" display="javascript:__doPostBack('dgItem','Edit$154')" xr:uid="{00000000-0004-0000-0100-000084000000}"/>
    <hyperlink ref="B138" r:id="rId134" display="javascript:__doPostBack('dgItem','Edit$155')" xr:uid="{00000000-0004-0000-0100-000085000000}"/>
    <hyperlink ref="B139" r:id="rId135" display="javascript:__doPostBack('dgItem','Edit$156')" xr:uid="{00000000-0004-0000-0100-000086000000}"/>
    <hyperlink ref="B140" r:id="rId136" display="javascript:__doPostBack('dgItem','Edit$157')" xr:uid="{00000000-0004-0000-0100-000087000000}"/>
    <hyperlink ref="B141" r:id="rId137" display="javascript:__doPostBack('dgItem','Edit$158')" xr:uid="{00000000-0004-0000-0100-000088000000}"/>
    <hyperlink ref="B142" r:id="rId138" display="javascript:__doPostBack('dgItem','Edit$159')" xr:uid="{00000000-0004-0000-0100-000089000000}"/>
    <hyperlink ref="B143" r:id="rId139" display="javascript:__doPostBack('dgItem','Edit$160')" xr:uid="{00000000-0004-0000-0100-00008A000000}"/>
    <hyperlink ref="B144" r:id="rId140" display="javascript:__doPostBack('dgItem','Edit$161')" xr:uid="{00000000-0004-0000-0100-00008B000000}"/>
    <hyperlink ref="B145" r:id="rId141" display="javascript:__doPostBack('dgItem','Edit$164')" xr:uid="{00000000-0004-0000-0100-00008C000000}"/>
    <hyperlink ref="B146" r:id="rId142" display="javascript:__doPostBack('dgItem','Edit$165')" xr:uid="{00000000-0004-0000-0100-00008D000000}"/>
    <hyperlink ref="B147" r:id="rId143" display="javascript:__doPostBack('dgItem','Edit$166')" xr:uid="{00000000-0004-0000-0100-00008E000000}"/>
    <hyperlink ref="B148" r:id="rId144" display="javascript:__doPostBack('dgItem','Edit$167')" xr:uid="{00000000-0004-0000-0100-00008F000000}"/>
    <hyperlink ref="B149" r:id="rId145" display="javascript:__doPostBack('dgItem','Edit$168')" xr:uid="{00000000-0004-0000-0100-000090000000}"/>
    <hyperlink ref="B150" r:id="rId146" display="javascript:__doPostBack('dgItem','Edit$169')" xr:uid="{00000000-0004-0000-0100-000091000000}"/>
    <hyperlink ref="B151" r:id="rId147" display="javascript:__doPostBack('dgItem','Edit$170')" xr:uid="{00000000-0004-0000-0100-000092000000}"/>
    <hyperlink ref="B152" r:id="rId148" display="javascript:__doPostBack('dgItem','Edit$171')" xr:uid="{00000000-0004-0000-0100-000093000000}"/>
    <hyperlink ref="B153" r:id="rId149" display="javascript:__doPostBack('dgItem','Edit$172')" xr:uid="{00000000-0004-0000-0100-000094000000}"/>
    <hyperlink ref="B154" r:id="rId150" display="javascript:__doPostBack('dgItem','Edit$173')" xr:uid="{00000000-0004-0000-0100-000095000000}"/>
    <hyperlink ref="B155" r:id="rId151" display="javascript:__doPostBack('dgItem','Edit$174')" xr:uid="{00000000-0004-0000-0100-000096000000}"/>
    <hyperlink ref="B156" r:id="rId152" display="javascript:__doPostBack('dgItem','Edit$175')" xr:uid="{00000000-0004-0000-0100-000097000000}"/>
    <hyperlink ref="B157" r:id="rId153" display="javascript:__doPostBack('dgItem','Edit$176')" xr:uid="{00000000-0004-0000-0100-000098000000}"/>
    <hyperlink ref="B158" r:id="rId154" display="javascript:__doPostBack('dgItem','Edit$177')" xr:uid="{00000000-0004-0000-0100-000099000000}"/>
    <hyperlink ref="B159" r:id="rId155" display="javascript:__doPostBack('dgItem','Edit$178')" xr:uid="{00000000-0004-0000-0100-00009A000000}"/>
    <hyperlink ref="B160" r:id="rId156" display="javascript:__doPostBack('dgItem','Edit$179')" xr:uid="{00000000-0004-0000-0100-00009B000000}"/>
    <hyperlink ref="B161" r:id="rId157" display="javascript:__doPostBack('dgItem','Edit$180')" xr:uid="{00000000-0004-0000-0100-00009C000000}"/>
    <hyperlink ref="B162" r:id="rId158" display="javascript:__doPostBack('dgItem','Edit$181')" xr:uid="{00000000-0004-0000-0100-00009D000000}"/>
    <hyperlink ref="B163" r:id="rId159" display="javascript:__doPostBack('dgItem','Edit$182')" xr:uid="{00000000-0004-0000-0100-00009E000000}"/>
    <hyperlink ref="B164" r:id="rId160" display="javascript:__doPostBack('dgItem','Edit$183')" xr:uid="{00000000-0004-0000-0100-00009F000000}"/>
    <hyperlink ref="B165" r:id="rId161" display="javascript:__doPostBack('dgItem','Edit$184')" xr:uid="{00000000-0004-0000-0100-0000A0000000}"/>
    <hyperlink ref="B166" r:id="rId162" display="javascript:__doPostBack('dgItem','Edit$185')" xr:uid="{00000000-0004-0000-0100-0000A1000000}"/>
    <hyperlink ref="B167" r:id="rId163" display="javascript:__doPostBack('dgItem','Edit$186')" xr:uid="{00000000-0004-0000-0100-0000A2000000}"/>
    <hyperlink ref="B168" r:id="rId164" display="javascript:__doPostBack('dgItem','Edit$187')" xr:uid="{00000000-0004-0000-0100-0000A3000000}"/>
    <hyperlink ref="B169" r:id="rId165" display="javascript:__doPostBack('dgItem','Edit$188')" xr:uid="{00000000-0004-0000-0100-0000A4000000}"/>
    <hyperlink ref="B170" r:id="rId166" display="javascript:__doPostBack('dgItem','Edit$192')" xr:uid="{00000000-0004-0000-0100-0000A5000000}"/>
    <hyperlink ref="B171" r:id="rId167" display="javascript:__doPostBack('dgItem','Edit$194')" xr:uid="{00000000-0004-0000-0100-0000A6000000}"/>
    <hyperlink ref="B172" r:id="rId168" display="javascript:__doPostBack('dgItem','Edit$196')" xr:uid="{00000000-0004-0000-0100-0000A7000000}"/>
    <hyperlink ref="B173" r:id="rId169" display="javascript:__doPostBack('dgItem','Edit$197')" xr:uid="{00000000-0004-0000-0100-0000A8000000}"/>
    <hyperlink ref="B174" r:id="rId170" display="javascript:__doPostBack('dgItem','Edit$198')" xr:uid="{00000000-0004-0000-0100-0000A9000000}"/>
    <hyperlink ref="B175" r:id="rId171" display="javascript:__doPostBack('dgItem','Edit$199')" xr:uid="{00000000-0004-0000-0100-0000AA000000}"/>
    <hyperlink ref="B176" r:id="rId172" display="javascript:__doPostBack('dgItem','Edit$200')" xr:uid="{00000000-0004-0000-0100-0000AB000000}"/>
    <hyperlink ref="B177" r:id="rId173" display="javascript:__doPostBack('dgItem','Edit$201')" xr:uid="{00000000-0004-0000-0100-0000AC000000}"/>
    <hyperlink ref="B178" r:id="rId174" display="javascript:__doPostBack('dgItem','Edit$202')" xr:uid="{00000000-0004-0000-0100-0000AD000000}"/>
    <hyperlink ref="B179" r:id="rId175" display="javascript:__doPostBack('dgItem','Edit$203')" xr:uid="{00000000-0004-0000-0100-0000AE000000}"/>
    <hyperlink ref="B180" r:id="rId176" display="javascript:__doPostBack('dgItem','Edit$204')" xr:uid="{00000000-0004-0000-0100-0000AF000000}"/>
    <hyperlink ref="B181" r:id="rId177" display="javascript:__doPostBack('dgItem','Edit$205')" xr:uid="{00000000-0004-0000-0100-0000B0000000}"/>
    <hyperlink ref="B182" r:id="rId178" display="javascript:__doPostBack('dgItem','Edit$206')" xr:uid="{00000000-0004-0000-0100-0000B1000000}"/>
    <hyperlink ref="B183" r:id="rId179" display="javascript:__doPostBack('dgItem','Edit$207')" xr:uid="{00000000-0004-0000-0100-0000B2000000}"/>
    <hyperlink ref="B184" r:id="rId180" display="javascript:__doPostBack('dgItem','Edit$208')" xr:uid="{00000000-0004-0000-0100-0000B3000000}"/>
    <hyperlink ref="B185" r:id="rId181" display="javascript:__doPostBack('dgItem','Edit$209')" xr:uid="{00000000-0004-0000-0100-0000B4000000}"/>
    <hyperlink ref="B186" r:id="rId182" display="javascript:__doPostBack('dgItem','Edit$210')" xr:uid="{00000000-0004-0000-0100-0000B5000000}"/>
    <hyperlink ref="B187" r:id="rId183" display="javascript:__doPostBack('dgItem','Edit$211')" xr:uid="{00000000-0004-0000-0100-0000B6000000}"/>
    <hyperlink ref="B188" r:id="rId184" display="javascript:__doPostBack('dgItem','Edit$212')" xr:uid="{00000000-0004-0000-0100-0000B7000000}"/>
    <hyperlink ref="B189" r:id="rId185" display="javascript:__doPostBack('dgItem','Edit$213')" xr:uid="{00000000-0004-0000-0100-0000B8000000}"/>
    <hyperlink ref="B190" r:id="rId186" display="javascript:__doPostBack('dgItem','Edit$214')" xr:uid="{00000000-0004-0000-0100-0000B9000000}"/>
    <hyperlink ref="B191" r:id="rId187" display="javascript:__doPostBack('dgItem','Edit$215')" xr:uid="{00000000-0004-0000-0100-0000BA000000}"/>
    <hyperlink ref="B192" r:id="rId188" display="javascript:__doPostBack('dgItem','Edit$216')" xr:uid="{00000000-0004-0000-0100-0000BB000000}"/>
    <hyperlink ref="B193" r:id="rId189" display="javascript:__doPostBack('dgItem','Edit$217')" xr:uid="{00000000-0004-0000-0100-0000BC000000}"/>
    <hyperlink ref="B194" r:id="rId190" display="javascript:__doPostBack('dgItem','Edit$218')" xr:uid="{00000000-0004-0000-0100-0000BD000000}"/>
    <hyperlink ref="B195" r:id="rId191" display="javascript:__doPostBack('dgItem','Edit$219')" xr:uid="{00000000-0004-0000-0100-0000BE000000}"/>
    <hyperlink ref="B196" r:id="rId192" display="javascript:__doPostBack('dgItem','Edit$220')" xr:uid="{00000000-0004-0000-0100-0000BF000000}"/>
    <hyperlink ref="B197" r:id="rId193" display="javascript:__doPostBack('dgItem','Edit$221')" xr:uid="{00000000-0004-0000-0100-0000C0000000}"/>
    <hyperlink ref="B198" r:id="rId194" display="javascript:__doPostBack('dgItem','Edit$224')" xr:uid="{00000000-0004-0000-0100-0000C1000000}"/>
    <hyperlink ref="B199" r:id="rId195" display="javascript:__doPostBack('dgItem','Edit$225')" xr:uid="{00000000-0004-0000-0100-0000C2000000}"/>
    <hyperlink ref="B200" r:id="rId196" display="javascript:__doPostBack('dgItem','Edit$227')" xr:uid="{00000000-0004-0000-0100-0000C3000000}"/>
    <hyperlink ref="B201" r:id="rId197" display="javascript:__doPostBack('dgItem','Edit$228')" xr:uid="{00000000-0004-0000-0100-0000C4000000}"/>
    <hyperlink ref="B202" r:id="rId198" display="javascript:__doPostBack('dgItem','Edit$229')" xr:uid="{00000000-0004-0000-0100-0000C5000000}"/>
    <hyperlink ref="B203" r:id="rId199" display="javascript:__doPostBack('dgItem','Edit$231')" xr:uid="{00000000-0004-0000-0100-0000C6000000}"/>
    <hyperlink ref="B204" r:id="rId200" display="javascript:__doPostBack('dgItem','Edit$232')" xr:uid="{00000000-0004-0000-0100-0000C7000000}"/>
    <hyperlink ref="B205" r:id="rId201" display="javascript:__doPostBack('dgItem','Edit$233')" xr:uid="{00000000-0004-0000-0100-0000C8000000}"/>
    <hyperlink ref="B206" r:id="rId202" display="javascript:__doPostBack('dgItem','Edit$234')" xr:uid="{00000000-0004-0000-0100-0000C9000000}"/>
    <hyperlink ref="B207" r:id="rId203" display="javascript:__doPostBack('dgItem','Edit$235')" xr:uid="{00000000-0004-0000-0100-0000CA000000}"/>
    <hyperlink ref="B208" r:id="rId204" display="javascript:__doPostBack('dgItem','Edit$237')" xr:uid="{00000000-0004-0000-0100-0000CB000000}"/>
    <hyperlink ref="B209" r:id="rId205" display="javascript:__doPostBack('dgItem','Edit$238')" xr:uid="{00000000-0004-0000-0100-0000CC000000}"/>
    <hyperlink ref="B210" r:id="rId206" display="javascript:__doPostBack('dgItem','Edit$239')" xr:uid="{00000000-0004-0000-0100-0000CD000000}"/>
    <hyperlink ref="B211" r:id="rId207" display="javascript:__doPostBack('dgItem','Edit$240')" xr:uid="{00000000-0004-0000-0100-0000CE000000}"/>
    <hyperlink ref="B212" r:id="rId208" display="javascript:__doPostBack('dgItem','Edit$241')" xr:uid="{00000000-0004-0000-0100-0000CF000000}"/>
    <hyperlink ref="B213" r:id="rId209" display="javascript:__doPostBack('dgItem','Edit$242')" xr:uid="{00000000-0004-0000-0100-0000D0000000}"/>
    <hyperlink ref="B214" r:id="rId210" display="javascript:__doPostBack('dgItem','Edit$243')" xr:uid="{00000000-0004-0000-0100-0000D1000000}"/>
    <hyperlink ref="B215" r:id="rId211" display="javascript:__doPostBack('dgItem','Edit$244')" xr:uid="{00000000-0004-0000-0100-0000D2000000}"/>
    <hyperlink ref="B216" r:id="rId212" display="javascript:__doPostBack('dgItem','Edit$245')" xr:uid="{00000000-0004-0000-0100-0000D3000000}"/>
    <hyperlink ref="B217" r:id="rId213" display="javascript:__doPostBack('dgItem','Edit$246')" xr:uid="{00000000-0004-0000-0100-0000D4000000}"/>
    <hyperlink ref="B218" r:id="rId214" display="javascript:__doPostBack('dgItem','Edit$248')" xr:uid="{00000000-0004-0000-0100-0000D5000000}"/>
    <hyperlink ref="B219" r:id="rId215" display="javascript:__doPostBack('dgItem','Edit$249')" xr:uid="{00000000-0004-0000-0100-0000D6000000}"/>
    <hyperlink ref="B220" r:id="rId216" display="javascript:__doPostBack('dgItem','Edit$250')" xr:uid="{00000000-0004-0000-0100-0000D7000000}"/>
    <hyperlink ref="B221" r:id="rId217" display="javascript:__doPostBack('dgItem','Edit$251')" xr:uid="{00000000-0004-0000-0100-0000D8000000}"/>
    <hyperlink ref="B222" r:id="rId218" display="javascript:__doPostBack('dgItem','Edit$252')" xr:uid="{00000000-0004-0000-0100-0000D9000000}"/>
    <hyperlink ref="B223" r:id="rId219" display="javascript:__doPostBack('dgItem','Edit$253')" xr:uid="{00000000-0004-0000-0100-0000DA000000}"/>
    <hyperlink ref="B224" r:id="rId220" display="javascript:__doPostBack('dgItem','Edit$254')" xr:uid="{00000000-0004-0000-0100-0000DB000000}"/>
    <hyperlink ref="B225" r:id="rId221" display="javascript:__doPostBack('dgItem','Edit$255')" xr:uid="{00000000-0004-0000-0100-0000DC000000}"/>
    <hyperlink ref="B226" r:id="rId222" display="javascript:__doPostBack('dgItem','Edit$256')" xr:uid="{00000000-0004-0000-0100-0000DD000000}"/>
    <hyperlink ref="B227" r:id="rId223" display="javascript:__doPostBack('dgItem','Edit$257')" xr:uid="{00000000-0004-0000-0100-0000DE000000}"/>
    <hyperlink ref="B228" r:id="rId224" display="javascript:__doPostBack('dgItem','Edit$258')" xr:uid="{00000000-0004-0000-0100-0000DF000000}"/>
    <hyperlink ref="B229" r:id="rId225" display="javascript:__doPostBack('dgItem','Edit$259')" xr:uid="{00000000-0004-0000-0100-0000E0000000}"/>
    <hyperlink ref="B230" r:id="rId226" display="javascript:__doPostBack('dgItem','Edit$260')" xr:uid="{00000000-0004-0000-0100-0000E1000000}"/>
    <hyperlink ref="B231" r:id="rId227" display="javascript:__doPostBack('dgItem','Edit$261')" xr:uid="{00000000-0004-0000-0100-0000E2000000}"/>
    <hyperlink ref="B232" r:id="rId228" display="javascript:__doPostBack('dgItem','Edit$262')" xr:uid="{00000000-0004-0000-0100-0000E3000000}"/>
    <hyperlink ref="B233" r:id="rId229" display="javascript:__doPostBack('dgItem','Edit$263')" xr:uid="{00000000-0004-0000-0100-0000E4000000}"/>
    <hyperlink ref="B234" r:id="rId230" display="javascript:__doPostBack('dgItem','Edit$264')" xr:uid="{00000000-0004-0000-0100-0000E5000000}"/>
    <hyperlink ref="B235" r:id="rId231" display="javascript:__doPostBack('dgItem','Edit$265')" xr:uid="{00000000-0004-0000-0100-0000E6000000}"/>
    <hyperlink ref="B236" r:id="rId232" display="javascript:__doPostBack('dgItem','Edit$266')" xr:uid="{00000000-0004-0000-0100-0000E7000000}"/>
    <hyperlink ref="B237" r:id="rId233" display="javascript:__doPostBack('dgItem','Edit$267')" xr:uid="{00000000-0004-0000-0100-0000E8000000}"/>
    <hyperlink ref="B238" r:id="rId234" display="javascript:__doPostBack('dgItem','Edit$268')" xr:uid="{00000000-0004-0000-0100-0000E9000000}"/>
    <hyperlink ref="B239" r:id="rId235" display="javascript:__doPostBack('dgItem','Edit$269')" xr:uid="{00000000-0004-0000-0100-0000EA000000}"/>
    <hyperlink ref="B240" r:id="rId236" display="javascript:__doPostBack('dgItem','Edit$270')" xr:uid="{00000000-0004-0000-0100-0000EB000000}"/>
    <hyperlink ref="B241" r:id="rId237" display="javascript:__doPostBack('dgItem','Edit$271')" xr:uid="{00000000-0004-0000-0100-0000EC000000}"/>
    <hyperlink ref="B242" r:id="rId238" display="javascript:__doPostBack('dgItem','Edit$272')" xr:uid="{00000000-0004-0000-0100-0000ED000000}"/>
    <hyperlink ref="B243" r:id="rId239" display="javascript:__doPostBack('dgItem','Edit$273')" xr:uid="{00000000-0004-0000-0100-0000EE000000}"/>
    <hyperlink ref="B244" r:id="rId240" display="javascript:__doPostBack('dgItem','Edit$274')" xr:uid="{00000000-0004-0000-0100-0000EF000000}"/>
    <hyperlink ref="B245" r:id="rId241" display="javascript:__doPostBack('dgItem','Edit$275')" xr:uid="{00000000-0004-0000-0100-0000F0000000}"/>
    <hyperlink ref="B246" r:id="rId242" display="javascript:__doPostBack('dgItem','Edit$276')" xr:uid="{00000000-0004-0000-0100-0000F1000000}"/>
    <hyperlink ref="B247" r:id="rId243" display="javascript:__doPostBack('dgItem','Edit$277')" xr:uid="{00000000-0004-0000-0100-0000F2000000}"/>
    <hyperlink ref="B248" r:id="rId244" display="javascript:__doPostBack('dgItem','Edit$279')" xr:uid="{00000000-0004-0000-0100-0000F3000000}"/>
    <hyperlink ref="B249" r:id="rId245" display="javascript:__doPostBack('dgItem','Edit$280')" xr:uid="{00000000-0004-0000-0100-0000F4000000}"/>
    <hyperlink ref="B250" r:id="rId246" display="javascript:__doPostBack('dgItem','Edit$281')" xr:uid="{00000000-0004-0000-0100-0000F5000000}"/>
    <hyperlink ref="B251" r:id="rId247" display="javascript:__doPostBack('dgItem','Edit$282')" xr:uid="{00000000-0004-0000-0100-0000F6000000}"/>
    <hyperlink ref="B252" r:id="rId248" display="javascript:__doPostBack('dgItem','Edit$283')" xr:uid="{00000000-0004-0000-0100-0000F7000000}"/>
    <hyperlink ref="B253" r:id="rId249" display="javascript:__doPostBack('dgItem','Edit$284')" xr:uid="{00000000-0004-0000-0100-0000F8000000}"/>
    <hyperlink ref="B254" r:id="rId250" display="javascript:__doPostBack('dgItem','Edit$285')" xr:uid="{00000000-0004-0000-0100-0000F9000000}"/>
    <hyperlink ref="B255" r:id="rId251" display="javascript:__doPostBack('dgItem','Edit$286')" xr:uid="{00000000-0004-0000-0100-0000FA000000}"/>
    <hyperlink ref="B256" r:id="rId252" display="javascript:__doPostBack('dgItem','Edit$288')" xr:uid="{00000000-0004-0000-0100-0000FB000000}"/>
    <hyperlink ref="B257" r:id="rId253" display="javascript:__doPostBack('dgItem','Edit$289')" xr:uid="{00000000-0004-0000-0100-0000FC000000}"/>
    <hyperlink ref="B258" r:id="rId254" display="javascript:__doPostBack('dgItem','Edit$290')" xr:uid="{00000000-0004-0000-0100-0000FD000000}"/>
    <hyperlink ref="B259" r:id="rId255" display="javascript:__doPostBack('dgItem','Edit$291')" xr:uid="{00000000-0004-0000-0100-0000FE000000}"/>
    <hyperlink ref="B260" r:id="rId256" display="javascript:__doPostBack('dgItem','Edit$292')" xr:uid="{00000000-0004-0000-0100-0000FF000000}"/>
    <hyperlink ref="B261" r:id="rId257" display="javascript:__doPostBack('dgItem','Edit$293')" xr:uid="{00000000-0004-0000-0100-000000010000}"/>
    <hyperlink ref="B262" r:id="rId258" display="javascript:__doPostBack('dgItem','Edit$294')" xr:uid="{00000000-0004-0000-0100-000001010000}"/>
    <hyperlink ref="B263" r:id="rId259" display="javascript:__doPostBack('dgItem','Edit$295')" xr:uid="{00000000-0004-0000-0100-000002010000}"/>
    <hyperlink ref="B264" r:id="rId260" display="javascript:__doPostBack('dgItem','Edit$296')" xr:uid="{00000000-0004-0000-0100-000003010000}"/>
    <hyperlink ref="B265" r:id="rId261" display="javascript:__doPostBack('dgItem','Edit$297')" xr:uid="{00000000-0004-0000-0100-000004010000}"/>
    <hyperlink ref="B266" r:id="rId262" display="javascript:__doPostBack('dgItem','Edit$298')" xr:uid="{00000000-0004-0000-0100-000005010000}"/>
    <hyperlink ref="B267" r:id="rId263" display="javascript:__doPostBack('dgItem','Edit$300')" xr:uid="{00000000-0004-0000-0100-000006010000}"/>
    <hyperlink ref="B268" r:id="rId264" display="javascript:__doPostBack('dgItem','Edit$301')" xr:uid="{00000000-0004-0000-0100-000007010000}"/>
    <hyperlink ref="B269" r:id="rId265" display="javascript:__doPostBack('dgItem','Edit$302')" xr:uid="{00000000-0004-0000-0100-000008010000}"/>
    <hyperlink ref="B270" r:id="rId266" display="javascript:__doPostBack('dgItem','Edit$303')" xr:uid="{00000000-0004-0000-0100-000009010000}"/>
    <hyperlink ref="B271" r:id="rId267" display="javascript:__doPostBack('dgItem','Edit$304')" xr:uid="{00000000-0004-0000-0100-00000A010000}"/>
    <hyperlink ref="B272" r:id="rId268" display="javascript:__doPostBack('dgItem','Edit$306')" xr:uid="{00000000-0004-0000-0100-00000B010000}"/>
    <hyperlink ref="B273" r:id="rId269" display="javascript:__doPostBack('dgItem','Edit$307')" xr:uid="{00000000-0004-0000-0100-00000C010000}"/>
    <hyperlink ref="B274" r:id="rId270" display="javascript:__doPostBack('dgItem','Edit$308')" xr:uid="{00000000-0004-0000-0100-00000D010000}"/>
    <hyperlink ref="B275" r:id="rId271" display="javascript:__doPostBack('dgItem','Edit$309')" xr:uid="{00000000-0004-0000-0100-00000E010000}"/>
    <hyperlink ref="B276" r:id="rId272" display="javascript:__doPostBack('dgItem','Edit$310')" xr:uid="{00000000-0004-0000-0100-00000F010000}"/>
    <hyperlink ref="B277" r:id="rId273" display="javascript:__doPostBack('dgItem','Edit$311')" xr:uid="{00000000-0004-0000-0100-000010010000}"/>
    <hyperlink ref="B278" r:id="rId274" display="javascript:__doPostBack('dgItem','Edit$312')" xr:uid="{00000000-0004-0000-0100-000011010000}"/>
    <hyperlink ref="B279" r:id="rId275" display="javascript:__doPostBack('dgItem','Edit$313')" xr:uid="{00000000-0004-0000-0100-000012010000}"/>
    <hyperlink ref="B280" r:id="rId276" display="javascript:__doPostBack('dgItem','Edit$314')" xr:uid="{00000000-0004-0000-0100-000013010000}"/>
    <hyperlink ref="B281" r:id="rId277" display="javascript:__doPostBack('dgItem','Edit$315')" xr:uid="{00000000-0004-0000-0100-000014010000}"/>
    <hyperlink ref="B282" r:id="rId278" display="javascript:__doPostBack('dgItem','Edit$316')" xr:uid="{00000000-0004-0000-0100-000015010000}"/>
    <hyperlink ref="B283" r:id="rId279" display="javascript:__doPostBack('dgItem','Edit$318')" xr:uid="{00000000-0004-0000-0100-000016010000}"/>
    <hyperlink ref="B284" r:id="rId280" display="javascript:__doPostBack('dgItem','Edit$319')" xr:uid="{00000000-0004-0000-0100-000017010000}"/>
    <hyperlink ref="B285" r:id="rId281" display="javascript:__doPostBack('dgItem','Edit$320')" xr:uid="{00000000-0004-0000-0100-000018010000}"/>
    <hyperlink ref="B286" r:id="rId282" display="javascript:__doPostBack('dgItem','Edit$321')" xr:uid="{00000000-0004-0000-0100-000019010000}"/>
    <hyperlink ref="B287" r:id="rId283" display="javascript:__doPostBack('dgItem','Edit$322')" xr:uid="{00000000-0004-0000-0100-00001A010000}"/>
    <hyperlink ref="B288" r:id="rId284" display="javascript:__doPostBack('dgItem','Edit$323')" xr:uid="{00000000-0004-0000-0100-00001B010000}"/>
    <hyperlink ref="B289" r:id="rId285" display="javascript:__doPostBack('dgItem','Edit$324')" xr:uid="{00000000-0004-0000-0100-00001C010000}"/>
    <hyperlink ref="B290" r:id="rId286" display="javascript:__doPostBack('dgItem','Edit$325')" xr:uid="{00000000-0004-0000-0100-00001D010000}"/>
    <hyperlink ref="B291" r:id="rId287" display="javascript:__doPostBack('dgItem','Edit$326')" xr:uid="{00000000-0004-0000-0100-00001E010000}"/>
    <hyperlink ref="B292" r:id="rId288" display="javascript:__doPostBack('dgItem','Edit$327')" xr:uid="{00000000-0004-0000-0100-00001F010000}"/>
    <hyperlink ref="B293" r:id="rId289" display="javascript:__doPostBack('dgItem','Edit$328')" xr:uid="{00000000-0004-0000-0100-000020010000}"/>
    <hyperlink ref="B294" r:id="rId290" display="javascript:__doPostBack('dgItem','Edit$329')" xr:uid="{00000000-0004-0000-0100-000021010000}"/>
    <hyperlink ref="B295" r:id="rId291" display="javascript:__doPostBack('dgItem','Edit$330')" xr:uid="{00000000-0004-0000-0100-000022010000}"/>
    <hyperlink ref="B296" r:id="rId292" display="javascript:__doPostBack('dgItem','Edit$331')" xr:uid="{00000000-0004-0000-0100-000023010000}"/>
    <hyperlink ref="B297" r:id="rId293" display="javascript:__doPostBack('dgItem','Edit$332')" xr:uid="{00000000-0004-0000-0100-000024010000}"/>
    <hyperlink ref="B298" r:id="rId294" display="javascript:__doPostBack('dgItem','Edit$333')" xr:uid="{00000000-0004-0000-0100-000025010000}"/>
    <hyperlink ref="B299" r:id="rId295" display="javascript:__doPostBack('dgItem','Edit$334')" xr:uid="{00000000-0004-0000-0100-000026010000}"/>
    <hyperlink ref="B300" r:id="rId296" display="javascript:__doPostBack('dgItem','Edit$335')" xr:uid="{00000000-0004-0000-0100-000027010000}"/>
    <hyperlink ref="B301" r:id="rId297" display="javascript:__doPostBack('dgItem','Edit$337')" xr:uid="{00000000-0004-0000-0100-000028010000}"/>
    <hyperlink ref="B302" r:id="rId298" display="javascript:__doPostBack('dgItem','Edit$338')" xr:uid="{00000000-0004-0000-0100-000029010000}"/>
    <hyperlink ref="B303" r:id="rId299" display="javascript:__doPostBack('dgItem','Edit$339')" xr:uid="{00000000-0004-0000-0100-00002A010000}"/>
    <hyperlink ref="B304" r:id="rId300" display="javascript:__doPostBack('dgItem','Edit$340')" xr:uid="{00000000-0004-0000-0100-00002B010000}"/>
    <hyperlink ref="B305" r:id="rId301" display="javascript:__doPostBack('dgItem','Edit$341')" xr:uid="{00000000-0004-0000-0100-00002C010000}"/>
    <hyperlink ref="B306" r:id="rId302" display="javascript:__doPostBack('dgItem','Edit$342')" xr:uid="{00000000-0004-0000-0100-00002D010000}"/>
    <hyperlink ref="B307" r:id="rId303" display="javascript:__doPostBack('dgItem','Edit$343')" xr:uid="{00000000-0004-0000-0100-00002E010000}"/>
    <hyperlink ref="B308" r:id="rId304" display="javascript:__doPostBack('dgItem','Edit$344')" xr:uid="{00000000-0004-0000-0100-00002F010000}"/>
    <hyperlink ref="B309" r:id="rId305" display="javascript:__doPostBack('dgItem','Edit$345')" xr:uid="{00000000-0004-0000-0100-000030010000}"/>
    <hyperlink ref="B310" r:id="rId306" display="javascript:__doPostBack('dgItem','Edit$347')" xr:uid="{00000000-0004-0000-0100-000031010000}"/>
    <hyperlink ref="B311" r:id="rId307" display="javascript:__doPostBack('dgItem','Edit$348')" xr:uid="{00000000-0004-0000-0100-000032010000}"/>
    <hyperlink ref="B312" r:id="rId308" display="javascript:__doPostBack('dgItem','Edit$350')" xr:uid="{00000000-0004-0000-0100-000033010000}"/>
    <hyperlink ref="B313" r:id="rId309" display="javascript:__doPostBack('dgItem','Edit$351')" xr:uid="{00000000-0004-0000-0100-000034010000}"/>
    <hyperlink ref="B314" r:id="rId310" display="javascript:__doPostBack('dgItem','Edit$352')" xr:uid="{00000000-0004-0000-0100-000035010000}"/>
    <hyperlink ref="B315" r:id="rId311" display="javascript:__doPostBack('dgItem','Edit$353')" xr:uid="{00000000-0004-0000-0100-000036010000}"/>
    <hyperlink ref="B316" r:id="rId312" display="javascript:__doPostBack('dgItem','Edit$354')" xr:uid="{00000000-0004-0000-0100-000037010000}"/>
    <hyperlink ref="B317" r:id="rId313" display="javascript:__doPostBack('dgItem','Edit$355')" xr:uid="{00000000-0004-0000-0100-000038010000}"/>
    <hyperlink ref="B318" r:id="rId314" display="javascript:__doPostBack('dgItem','Edit$357')" xr:uid="{00000000-0004-0000-0100-000039010000}"/>
    <hyperlink ref="B319" r:id="rId315" display="javascript:__doPostBack('dgItem','Edit$358')" xr:uid="{00000000-0004-0000-0100-00003A010000}"/>
    <hyperlink ref="B320" r:id="rId316" display="javascript:__doPostBack('dgItem','Edit$359')" xr:uid="{00000000-0004-0000-0100-00003B010000}"/>
    <hyperlink ref="B321" r:id="rId317" display="javascript:__doPostBack('dgItem','Edit$360')" xr:uid="{00000000-0004-0000-0100-00003C010000}"/>
    <hyperlink ref="B322" r:id="rId318" display="javascript:__doPostBack('dgItem','Edit$361')" xr:uid="{00000000-0004-0000-0100-00003D010000}"/>
    <hyperlink ref="B323" r:id="rId319" display="javascript:__doPostBack('dgItem','Edit$362')" xr:uid="{00000000-0004-0000-0100-00003E010000}"/>
    <hyperlink ref="B324" r:id="rId320" display="javascript:__doPostBack('dgItem','Edit$363')" xr:uid="{00000000-0004-0000-0100-00003F010000}"/>
    <hyperlink ref="B325" r:id="rId321" display="javascript:__doPostBack('dgItem','Edit$364')" xr:uid="{00000000-0004-0000-0100-000040010000}"/>
    <hyperlink ref="B326" r:id="rId322" display="javascript:__doPostBack('dgItem','Edit$365')" xr:uid="{00000000-0004-0000-0100-000041010000}"/>
    <hyperlink ref="B327" r:id="rId323" display="javascript:__doPostBack('dgItem','Edit$366')" xr:uid="{00000000-0004-0000-0100-000042010000}"/>
    <hyperlink ref="B328" r:id="rId324" display="javascript:__doPostBack('dgItem','Edit$367')" xr:uid="{00000000-0004-0000-0100-000043010000}"/>
    <hyperlink ref="B329" r:id="rId325" display="javascript:__doPostBack('dgItem','Edit$368')" xr:uid="{00000000-0004-0000-0100-000044010000}"/>
    <hyperlink ref="B330" r:id="rId326" display="javascript:__doPostBack('dgItem','Edit$369')" xr:uid="{00000000-0004-0000-0100-000045010000}"/>
    <hyperlink ref="B331" r:id="rId327" display="javascript:__doPostBack('dgItem','Edit$370')" xr:uid="{00000000-0004-0000-0100-000046010000}"/>
    <hyperlink ref="B332" r:id="rId328" display="javascript:__doPostBack('dgItem','Edit$371')" xr:uid="{00000000-0004-0000-0100-000047010000}"/>
    <hyperlink ref="B333" r:id="rId329" display="javascript:__doPostBack('dgItem','Edit$372')" xr:uid="{00000000-0004-0000-0100-000048010000}"/>
    <hyperlink ref="B334" r:id="rId330" display="javascript:__doPostBack('dgItem','Edit$373')" xr:uid="{00000000-0004-0000-0100-000049010000}"/>
    <hyperlink ref="B335" r:id="rId331" display="javascript:__doPostBack('dgItem','Edit$374')" xr:uid="{00000000-0004-0000-0100-00004A010000}"/>
    <hyperlink ref="B336" r:id="rId332" display="javascript:__doPostBack('dgItem','Edit$375')" xr:uid="{00000000-0004-0000-0100-00004B010000}"/>
    <hyperlink ref="B337" r:id="rId333" display="javascript:__doPostBack('dgItem','Edit$376')" xr:uid="{00000000-0004-0000-0100-00004C010000}"/>
    <hyperlink ref="B338" r:id="rId334" display="javascript:__doPostBack('dgItem','Edit$377')" xr:uid="{00000000-0004-0000-0100-00004D010000}"/>
    <hyperlink ref="B339" r:id="rId335" display="javascript:__doPostBack('dgItem','Edit$378')" xr:uid="{00000000-0004-0000-0100-00004E010000}"/>
    <hyperlink ref="B340" r:id="rId336" display="javascript:__doPostBack('dgItem','Edit$379')" xr:uid="{00000000-0004-0000-0100-00004F010000}"/>
    <hyperlink ref="B341" r:id="rId337" display="javascript:__doPostBack('dgItem','Edit$380')" xr:uid="{00000000-0004-0000-0100-000050010000}"/>
    <hyperlink ref="B342" r:id="rId338" display="javascript:__doPostBack('dgItem','Edit$381')" xr:uid="{00000000-0004-0000-0100-000051010000}"/>
    <hyperlink ref="B343" r:id="rId339" display="javascript:__doPostBack('dgItem','Edit$382')" xr:uid="{00000000-0004-0000-0100-000052010000}"/>
    <hyperlink ref="B344" r:id="rId340" display="javascript:__doPostBack('dgItem','Edit$383')" xr:uid="{00000000-0004-0000-0100-000053010000}"/>
    <hyperlink ref="B345" r:id="rId341" display="javascript:__doPostBack('dgItem','Edit$386')" xr:uid="{00000000-0004-0000-0100-000054010000}"/>
    <hyperlink ref="B346" r:id="rId342" display="javascript:__doPostBack('dgItem','Edit$387')" xr:uid="{00000000-0004-0000-0100-000055010000}"/>
    <hyperlink ref="B347" r:id="rId343" display="javascript:__doPostBack('dgItem','Edit$388')" xr:uid="{00000000-0004-0000-0100-000056010000}"/>
    <hyperlink ref="B348" r:id="rId344" display="javascript:__doPostBack('dgItem','Edit$389')" xr:uid="{00000000-0004-0000-0100-000057010000}"/>
    <hyperlink ref="B349" r:id="rId345" display="javascript:__doPostBack('dgItem','Edit$390')" xr:uid="{00000000-0004-0000-0100-000058010000}"/>
    <hyperlink ref="B350" r:id="rId346" display="javascript:__doPostBack('dgItem','Edit$391')" xr:uid="{00000000-0004-0000-0100-000059010000}"/>
    <hyperlink ref="B351" r:id="rId347" display="javascript:__doPostBack('dgItem','Edit$392')" xr:uid="{00000000-0004-0000-0100-00005A010000}"/>
    <hyperlink ref="B352" r:id="rId348" display="javascript:__doPostBack('dgItem','Edit$394')" xr:uid="{00000000-0004-0000-0100-00005B010000}"/>
    <hyperlink ref="B353" r:id="rId349" display="javascript:__doPostBack('dgItem','Edit$395')" xr:uid="{00000000-0004-0000-0100-00005C010000}"/>
    <hyperlink ref="B354" r:id="rId350" display="javascript:__doPostBack('dgItem','Edit$396')" xr:uid="{00000000-0004-0000-0100-00005D010000}"/>
    <hyperlink ref="B355" r:id="rId351" display="javascript:__doPostBack('dgItem','Edit$397')" xr:uid="{00000000-0004-0000-0100-00005E010000}"/>
    <hyperlink ref="B356" r:id="rId352" display="javascript:__doPostBack('dgItem','Edit$399')" xr:uid="{00000000-0004-0000-0100-00005F010000}"/>
    <hyperlink ref="B357" r:id="rId353" display="javascript:__doPostBack('dgItem','Edit$400')" xr:uid="{00000000-0004-0000-0100-000060010000}"/>
    <hyperlink ref="B358" r:id="rId354" display="javascript:__doPostBack('dgItem','Edit$401')" xr:uid="{00000000-0004-0000-0100-000061010000}"/>
    <hyperlink ref="B359" r:id="rId355" display="javascript:__doPostBack('dgItem','Edit$405')" xr:uid="{00000000-0004-0000-0100-000062010000}"/>
    <hyperlink ref="B360" r:id="rId356" display="javascript:__doPostBack('dgItem','Edit$406')" xr:uid="{00000000-0004-0000-0100-000063010000}"/>
    <hyperlink ref="B361" r:id="rId357" display="javascript:__doPostBack('dgItem','Edit$407')" xr:uid="{00000000-0004-0000-0100-000064010000}"/>
    <hyperlink ref="B362" r:id="rId358" display="javascript:__doPostBack('dgItem','Edit$408')" xr:uid="{00000000-0004-0000-0100-000065010000}"/>
    <hyperlink ref="B363" r:id="rId359" display="javascript:__doPostBack('dgItem','Edit$409')" xr:uid="{00000000-0004-0000-0100-000066010000}"/>
    <hyperlink ref="B364" r:id="rId360" display="javascript:__doPostBack('dgItem','Edit$410')" xr:uid="{00000000-0004-0000-0100-000067010000}"/>
    <hyperlink ref="B365" r:id="rId361" display="javascript:__doPostBack('dgItem','Edit$411')" xr:uid="{00000000-0004-0000-0100-000068010000}"/>
    <hyperlink ref="B366" r:id="rId362" display="javascript:__doPostBack('dgItem','Edit$412')" xr:uid="{00000000-0004-0000-0100-000069010000}"/>
    <hyperlink ref="B367" r:id="rId363" display="javascript:__doPostBack('dgItem','Edit$413')" xr:uid="{00000000-0004-0000-0100-00006A010000}"/>
    <hyperlink ref="B368" r:id="rId364" display="javascript:__doPostBack('dgItem','Edit$414')" xr:uid="{00000000-0004-0000-0100-00006B010000}"/>
    <hyperlink ref="B4" r:id="rId365" display="javascript:__doPostBack('dgItem','Edit$3')" xr:uid="{00000000-0004-0000-0100-00006C010000}"/>
  </hyperlinks>
  <pageMargins left="0.118110236220472" right="0.118110236220472" top="0.15748031496063" bottom="0.15748031496063" header="0.31496062992126" footer="0.31496062992126"/>
  <pageSetup paperSize="9" scale="75" orientation="portrait" verticalDpi="300" r:id="rId36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Instructions</vt:lpstr>
      <vt:lpstr>Annexure C</vt:lpstr>
      <vt:lpstr>'Annexure C'!Print_Area</vt:lpstr>
      <vt:lpstr>'Annexure 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Jayaprakash M C</cp:lastModifiedBy>
  <cp:lastPrinted>2021-08-12T09:22:01Z</cp:lastPrinted>
  <dcterms:created xsi:type="dcterms:W3CDTF">2021-08-12T07:07:54Z</dcterms:created>
  <dcterms:modified xsi:type="dcterms:W3CDTF">2021-10-26T10:42:16Z</dcterms:modified>
</cp:coreProperties>
</file>